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55" tabRatio="799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  <sheet name="Приложение 10" sheetId="10" r:id="rId10"/>
    <sheet name="Приложение 11" sheetId="11" r:id="rId11"/>
    <sheet name="Приложение 12" sheetId="12" r:id="rId12"/>
    <sheet name="Приложение 13" sheetId="13" r:id="rId13"/>
    <sheet name="Приложение 14" sheetId="14" r:id="rId14"/>
    <sheet name="Приложение 15" sheetId="15" r:id="rId15"/>
    <sheet name="Приложение 16" sheetId="16" r:id="rId16"/>
    <sheet name="Приложение 17" sheetId="17" r:id="rId17"/>
    <sheet name="Приложение 18" sheetId="18" r:id="rId18"/>
    <sheet name="Приложение 19" sheetId="19" r:id="rId19"/>
    <sheet name="Приложение 20" sheetId="20" r:id="rId20"/>
    <sheet name="Лист1" sheetId="21" r:id="rId21"/>
  </sheets>
  <definedNames>
    <definedName name="_xlnm.Print_Titles" localSheetId="8">'Приложение 9'!$3:$3</definedName>
  </definedNames>
  <calcPr fullCalcOnLoad="1"/>
</workbook>
</file>

<file path=xl/sharedStrings.xml><?xml version="1.0" encoding="utf-8"?>
<sst xmlns="http://schemas.openxmlformats.org/spreadsheetml/2006/main" count="9130" uniqueCount="1105">
  <si>
    <t>#Н/Д</t>
  </si>
  <si>
    <t>Наименование</t>
  </si>
  <si>
    <t>Главный распорядитель</t>
  </si>
  <si>
    <t>Раздел подраздел</t>
  </si>
  <si>
    <t>Целевая статья</t>
  </si>
  <si>
    <t>Вид расходов</t>
  </si>
  <si>
    <t>(тыс. руб.)</t>
  </si>
  <si>
    <t>(тыс.руб.)</t>
  </si>
  <si>
    <t>Код</t>
  </si>
  <si>
    <t xml:space="preserve"> 1 00 00000 00 0000 000</t>
  </si>
  <si>
    <t>НАЛОГОВЫЕ И НЕНАЛОГОВЫЕ ДОХОДЫ</t>
  </si>
  <si>
    <t>1 01 00000 00 0000 000</t>
  </si>
  <si>
    <t>НАЛОГИ НА ПРИБЫЛЬ, ДОХОДЫ</t>
  </si>
  <si>
    <t xml:space="preserve">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</si>
  <si>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</si>
  <si>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</si>
  <si>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производимыми на территории Российской Федерации </t>
  </si>
  <si>
    <t>НАЛОГИ НА СОВОКУПНЫЙ ДОХОД</t>
  </si>
  <si>
    <t>Единый налог  на вмененный доход для 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</si>
  <si>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</si>
  <si>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зачисляемой в бюджеты городских округов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</si>
  <si>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</si>
  <si>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</si>
  <si>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</si>
  <si>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</si>
  <si>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 xml:space="preserve"> 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</si>
  <si>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</si>
  <si>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</si>
  <si>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</si>
  <si>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1 11 05012 04 0000 120</t>
  </si>
  <si>
    <t>Доходы, получаемые в виде  арендной  платы за земельные участки, государственная собственность на которые не  разграничена и которые  расположены в границах  городских округов, а также  средства от продажи права на  заключение  договоров аренды указанных  земельных участков</t>
  </si>
  <si>
    <t>1 11 05024 04 0000 120</t>
  </si>
  <si>
    <t>Доходы, получаемые в виде  арендной 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автономных учреждений)</t>
  </si>
  <si>
    <t>1 11 07014 04 0000 120</t>
  </si>
  <si>
    <t>Доходы от перечисления части прибыли, остающейся после уплаты  налогов и иных обязательных платежей муниципальных унитарных  предприятий, созданных городскими округами</t>
  </si>
  <si>
    <t xml:space="preserve"> 1 11 09044 04 0000 120</t>
  </si>
  <si>
    <t>Прочие поступления от использования имущества, находящегося в  собственности городских округов (за  исключением  имущества муниципальных  автономных учреждений, а также имущества муниципальных  унитарных предприятий, в том числе  казенных)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</si>
  <si>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</si>
  <si>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</si>
  <si>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</si>
  <si>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 негативное воздействие на  окружающую среду</t>
  </si>
  <si>
    <t>Прочие доходы от компенсации затрат бюджетов городских округов</t>
  </si>
  <si>
    <t>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</si>
  <si>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</si>
  <si>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округов</t>
  </si>
  <si>
    <t>Доходы  от  реализации иного имущества, находящегося в собственности городских округов (за  исключением имущества муниципальных бюджетных и автономных  учреждений, а также  имущества  муниципальных  унитарных 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</si>
  <si>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</si>
  <si>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</si>
  <si>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</si>
  <si>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1 17 00000 00 0000 000</t>
  </si>
  <si>
    <t>Прочие неналоговые доходы  бюджетов городских округов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</si>
  <si>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</si>
  <si>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</si>
  <si>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</si>
  <si>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 системы Российской Федерации</t>
  </si>
  <si>
    <t>ВСЕГО ДОХОДОВ</t>
  </si>
  <si>
    <t>Код гл. админи- стратора</t>
  </si>
  <si>
    <t>Код бюджетной классификации</t>
  </si>
  <si>
    <t>Наименование главного администратора доходов Бюджета муниципального образования «Город Воткинск»</t>
  </si>
  <si>
    <t>Администрация города Воткинска </t>
  </si>
  <si>
    <t>1 08 07150 01 1000 110</t>
  </si>
  <si>
    <t xml:space="preserve">Государственная пошлина за выдачу разрешения на установку рекламной конструкции                                                 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</si>
  <si>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</si>
  <si>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</si>
  <si>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1 13 02994 04 0000 130</t>
  </si>
  <si>
    <t>Прочие доходы от компенсации затрат  бюджетов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</si>
  <si>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</si>
  <si>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</si>
  <si>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</si>
  <si>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</si>
  <si>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</si>
  <si>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</si>
  <si>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</si>
  <si>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2 07 04050 04 0000 180</t>
  </si>
  <si>
    <t>Прочие безвозмездные поступления в бюджеты городских округов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</si>
  <si>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</si>
  <si>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</si>
  <si>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</si>
  <si>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Управление  жилищно-коммунального хозяйства Администрации города Воткинска</t>
  </si>
  <si>
    <t>1 11 09044 04 0012 120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</si>
  <si>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(плата за наем)</t>
  </si>
  <si>
    <t>1 11 09044 04 0013 120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</si>
  <si>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(плата за вырубку леса)</t>
  </si>
  <si>
    <t>1 14 01040 04 0000 410</t>
  </si>
  <si>
    <t>1 16 18040 04 0000 140</t>
  </si>
  <si>
    <t xml:space="preserve">Денежные  взыскания (штрафы) за  нарушение  бюджетного  законодательства (в части   бюджетов  городских  округов) 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</si>
  <si>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</si>
  <si>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</si>
  <si>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                                                        Управление культуры, спорта и молодежной политики Администрации города Воткинска</t>
  </si>
  <si>
    <t>Невыясненные поступления, зачисляемые в бюджет городских округов</t>
  </si>
  <si>
    <t>Прочие межбюджетные трансферты, передаваемые бюджетам городских округов</t>
  </si>
  <si>
    <t>Управление муниципального  имущества и земельных ресурсов города Воткинска</t>
  </si>
  <si>
    <t>Доходы, получаемые в виде арендной платы за земельные 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</si>
  <si>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</si>
  <si>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</t>
  </si>
  <si>
    <t>1 11 09044 04 0011 120</t>
  </si>
  <si>
    <t>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</si>
  <si>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</si>
  <si>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</si>
  <si>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</si>
  <si>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</si>
  <si>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Управление капитального строительства Администрации города Воткинска</t>
  </si>
  <si>
    <t>Управление  образования Администрации города Воткинска</t>
  </si>
  <si>
    <t>Управление финансов  Администрации города  Воткинска</t>
  </si>
  <si>
    <t xml:space="preserve">                    Иные  доходы бюджета города Воткинска, администрирование  которых может осуществляться главными администраторами доходов бюджета города Воткинска, в пределах  их  компетенции</t>
  </si>
  <si>
    <t>1 08 07083 01 0000 110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</si>
  <si>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 (1)</t>
  </si>
  <si>
    <t>1 08 07173 01 0000 110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</si>
  <si>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 перевозки опасных, тяжеловесных и (или) крупногабаритных грузов, зачисляемая в бюджеты городских округов (1) </t>
  </si>
  <si>
    <t>1 11 02032 04  0000120</t>
  </si>
  <si>
    <t>Доходы от размещения временно свободных средств бюджетов городских округов</t>
  </si>
  <si>
    <t>1 11 02084 04 0000 120</t>
  </si>
  <si>
    <t xml:space="preserve">Доходы от размещения сумм, аккумулируемых в ходе проведения аукционной по продаже акций, находящихся в собственности городских округов  </t>
  </si>
  <si>
    <t>1 11 03040 04 0000 120</t>
  </si>
  <si>
    <t>Проценты, полученные от предоставления бюджетных кредитов внутри страны за счет средств бюджетов  городских округов</t>
  </si>
  <si>
    <t>1 11 09014 04 0000 120</t>
  </si>
  <si>
    <t xml:space="preserve"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 округов   </t>
  </si>
  <si>
    <t>1 11 09024 04 0000 120</t>
  </si>
  <si>
    <t>Доходы  от распоряжения  правами на  результаты научно-технической  деятельности, находящимися в собственности городских  округов</t>
  </si>
  <si>
    <t>Прочие поступления от  использования имущества, находящегося в собственности городских  округов (за  исключением имущества муниципальных бюджетных и автономных учреждений, а также  имущества муниципальных  унитарных предприятий, в том числе  казенных) (1)</t>
  </si>
  <si>
    <t>1 13 00000 00 0000 000</t>
  </si>
  <si>
    <t xml:space="preserve">Доходы от оказания платных услуг (работ) и компенсации затрат государства </t>
  </si>
  <si>
    <t>Прочие  доходы от компенсации затрат бюджетов городских округов</t>
  </si>
  <si>
    <t xml:space="preserve">1 14 02043 04 0000 410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</si>
  <si>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</si>
  <si>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</si>
  <si>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</si>
  <si>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Невыясненные  поступления, зачисляемые в бюджеты городских округов</t>
  </si>
  <si>
    <t>2 00 00000 00 0000 000</t>
  </si>
  <si>
    <t>Безвозмездные поступления (1),(2),(3)</t>
  </si>
  <si>
    <t xml:space="preserve">(2)   Администраторами  доходов бюджета муниципального образования "Город Воткинск" по подстатьям, статьям, подгруппам группы доходов "2 00 00000 00 - безвозмездные поступления" являются уполномоченные органы местного самоуправления, а также созданные ими казенные учреждения, являющиеся получателями указанных средств. </t>
  </si>
  <si>
    <t>(3)   В части доходов, зачисляемых в бюджет муниципального образования "Город Воткинск".</t>
  </si>
  <si>
    <t xml:space="preserve">(1)  Администрирование поступлений осуществляется по установленному Министерством финансов Российской Федерации, Министерством финансов  Удмуртской Республики, либо Управлением финансов  Администрации  города Воткинска  коду  подвида  по  виду  доходов. </t>
  </si>
  <si>
    <t>№ п/п</t>
  </si>
  <si>
    <t>Наименование  субвенции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</si>
  <si>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</si>
  <si>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Выплаты денежных средств на содержание детей, находящихся под опекой (попечительством)  </t>
  </si>
  <si>
    <t>Организация предоставления общедоступного и бесплатного дошкольного, начального общего, основного общего, среднего 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</si>
  <si>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 xml:space="preserve">Предоставление мер социальной поддержки многодетным семьям  </t>
  </si>
  <si>
    <t xml:space="preserve">Организация  учета  (регистрации) многодетных семей </t>
  </si>
  <si>
    <t xml:space="preserve">Создание и организация деятельности комиссий по делам несовершеннолетних и защите их прав </t>
  </si>
  <si>
    <t xml:space="preserve">Осуществление отдельных государственных  полномочий в области архивного дела </t>
  </si>
  <si>
    <t xml:space="preserve">Социальная поддержка детей-сирот и детей, оставшихся без попечения родителей, обучающихся и воспитывающихся в муниципальных организациях для детей-сирот и детей, оставшихся без попечения родителей </t>
  </si>
  <si>
    <t xml:space="preserve">Социальная поддержка детей-сирот и детей, оставшихся без попечения родителей, переданных в  приемные семьи </t>
  </si>
  <si>
    <t xml:space="preserve">Организация социальной поддержки детей сирот и детей, оставшихся без попечения родителей </t>
  </si>
  <si>
    <t xml:space="preserve">Организация и осуществление деятельности по опеке и попечительства в отношении несовершеннолетних </t>
  </si>
  <si>
    <t>Осуществление переданных отдельных государственных полномочий  Удмуртской Республики по государственному  жилищному  надзору и лицензионному контролю</t>
  </si>
  <si>
    <t>Обеспечение предоставления мер социальной поддержки по обеспечению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</t>
  </si>
  <si>
    <t>Компенсация  части платы, взимаемой с родителей (законных представителей) за присмотр и уход за детьми в муниципальных  образовательных  организациях, находящихся на территории Удмуртской Республики, реализующих образовательную программу дошкольного образования</t>
  </si>
  <si>
    <t xml:space="preserve"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  </t>
  </si>
  <si>
    <t>Государственная регистрация актов гражданского состояния</t>
  </si>
  <si>
    <t xml:space="preserve">Выплата единовременного пособия при всех формах устройства детей лишенных родительского попечения, в семью  </t>
  </si>
  <si>
    <t xml:space="preserve">Предоставление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 </t>
  </si>
  <si>
    <t xml:space="preserve">Отлов и содержанию безнадзорных животных </t>
  </si>
  <si>
    <t>На реализацию Закона Удмуртской Республики от 17 сентября 2007 года № 53-РЗ «Об административных комиссиях в Удмуртской Республике»</t>
  </si>
  <si>
    <t xml:space="preserve"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</t>
  </si>
  <si>
    <t xml:space="preserve">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Отечественной войны 1941-1945 годов» </t>
  </si>
  <si>
    <t>На выплату денежных средств на содержание усыновленных (удочеренных) детей</t>
  </si>
  <si>
    <t>ИТОГО</t>
  </si>
  <si>
    <t xml:space="preserve">Сумма                  (тыс. руб.) </t>
  </si>
  <si>
    <t xml:space="preserve"> 1 06 01000 00 0000 110</t>
  </si>
  <si>
    <t xml:space="preserve">  1 03 00000 00 0000 000</t>
  </si>
  <si>
    <t xml:space="preserve">  1 06 06000 00 0000 110</t>
  </si>
  <si>
    <t>Наименование источников</t>
  </si>
  <si>
    <t>000 01 00 00 00 00 0000 000</t>
  </si>
  <si>
    <t>Источники внутреннего финансирования дефицитов бюджета</t>
  </si>
  <si>
    <t>000 01 02 00 00 00 0000 000</t>
  </si>
  <si>
    <t>Кредиты кредитных организаций в валюте Российской Федерации</t>
  </si>
  <si>
    <t>000 01 02 00 00 04 0000 800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</si>
  <si>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</si>
  <si>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</si>
  <si>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</si>
  <si>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Бюджетные  кредиты от  других  бюджетов бюджетной  системы Российской Федерации</t>
  </si>
  <si>
    <t>Получение  кредитов от  других бюджетов бюджетной  системы Российской Федерации  в валюте Российской Федерации</t>
  </si>
  <si>
    <t>Получение  кредитов от  других бюджетов бюджетной  системы Российской Федерации бюджетами городских округов 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</si>
  <si>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</si>
  <si>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</si>
  <si>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Погашение  бюджетами  городских  округов кредитов  от других  бюджетов бюджетной системы Российской Федерации в валюте Российской Федерации </t>
  </si>
  <si>
    <t>000 01 05 00 00 00 0000 000</t>
  </si>
  <si>
    <t>Изменение остатков средств на счетах по учету средств бюджета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</si>
  <si>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</si>
  <si>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</si>
  <si>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</si>
  <si>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</si>
  <si>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</si>
  <si>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Возврат бюджетных кредитов, предоставленных юридическим лицам  в валюте Российской Федерации</t>
  </si>
  <si>
    <t>000 01 06 05 01 00 0000 640</t>
  </si>
  <si>
    <t>Возврат бюджетных кредитов,  предоставленных юридическим лицам в валюте Российской Федерации</t>
  </si>
  <si>
    <t>000 01 06 05 01 04 0000 640</t>
  </si>
  <si>
    <t>Возврат бюджетных кредитов,  предоставленных юридическим лицам из бюджетов городских округов в валюте Российской Федерации</t>
  </si>
  <si>
    <t>Доплаты к пенсиям муниципальных служащих</t>
  </si>
  <si>
    <t>Выплаты гражданам, имеющим почетное звание "Почетный гражданин города Воткинска"</t>
  </si>
  <si>
    <t>Итого</t>
  </si>
  <si>
    <t>№</t>
  </si>
  <si>
    <t>п/п</t>
  </si>
  <si>
    <t xml:space="preserve">Итого   </t>
  </si>
  <si>
    <t>Кредиты, полученные  от кредитных организаций</t>
  </si>
  <si>
    <t>Бюджетные кредиты, полученные из бюджета Удмуртской Республики</t>
  </si>
  <si>
    <t>Всего</t>
  </si>
  <si>
    <t>Перечень главных администраторов доходов Бюджета муниципального образования «Город Воткинск»</t>
  </si>
  <si>
    <t>01 02 00 00 04 0000 710</t>
  </si>
  <si>
    <t>Получение кредитов от кредитных организаций бюджетами  городских  округов в валюте Российской Федерации</t>
  </si>
  <si>
    <t>01 02 00 00 04 0000 810</t>
  </si>
  <si>
    <t>Погашение бюджетами городских  округов кредитов от кредитных организаций в валюте Российской Федерации</t>
  </si>
  <si>
    <t>01 03 01 00 04 0000 710</t>
  </si>
  <si>
    <t>Получение  кредитов от других бюджетов бюджетной  системы Российской Федерации бюджетами городских  округов  в валюте Российской Федерации</t>
  </si>
  <si>
    <t>01 03 01 00 04 0000 810</t>
  </si>
  <si>
    <t>Погашение бюджетами городских  округов кредитов от других бюджетов  бюджетной системы Российской Федерации в валюте Российской Федерации</t>
  </si>
  <si>
    <t>01 05 02 01 04 0000 510</t>
  </si>
  <si>
    <t>Увеличение прочих остатков денежных средств бюджетов городских  округов</t>
  </si>
  <si>
    <t>01 05 02 01 04 0000 610</t>
  </si>
  <si>
    <t>Уменьшение прочих остатков денежных средств бюджетов  городских 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</si>
  <si>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</si>
  <si>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01 06 05 01 04 0000 640</t>
  </si>
  <si>
    <t>Возврат бюджетных  кредитов, предоставленных юридическим лицам из бюджетов городских округов  в валюте Российской Федерации</t>
  </si>
  <si>
    <t xml:space="preserve">Перечень главных администраторов источников финансирования дефицита Бюджета 
муниципального образования «Город Воткинск»
</t>
  </si>
  <si>
    <t xml:space="preserve">Код гл. 
админи-
стратора
</t>
  </si>
  <si>
    <t xml:space="preserve">Наименование главного администратора источников финансирования дефицита бюджета 
муниципального  образования  «Город Воткинск»
</t>
  </si>
  <si>
    <t xml:space="preserve">               Ведомственная структура расходов Бюджета муниципального образования                                                          «Город Воткинск» на 2017 год» </t>
  </si>
  <si>
    <t xml:space="preserve">Прогнозируемый общий объем доходов на 2017 год согласно классификации 
доходов бюджетов Российской Федерации
</t>
  </si>
  <si>
    <t xml:space="preserve">Источники внутреннего финансирования дефицита
Бюджета муниципального образования «Город Воткинск» на 2017 год
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</si>
  <si>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 и видов расходов классификации расходов  Бюджета муниципального образования «Город Воткинск»  на 2017 год </t>
  </si>
  <si>
    <t>Распределение бюджетных ассигнований на 2017 год по разделам, подразделам, целевым статьям, группам (группам и подгруппам) видов  расходов  классификации расходов Бюджета муниципального образования «Город Воткинск»</t>
  </si>
  <si>
    <t>Субвенции                                                                                                                                                               на исполнение государственных полномочий Российской Федерации и Удмуртской Республики, переданных в установленном законодательством порядке на 2017 год</t>
  </si>
  <si>
    <t xml:space="preserve">Сумма                       на 2017 год (тыс. руб.)          </t>
  </si>
  <si>
    <t>привлечение в 2017 году</t>
  </si>
  <si>
    <t xml:space="preserve">Сумма                       на 2018 год (тыс. руб.)          </t>
  </si>
  <si>
    <t xml:space="preserve">Сумма                       на 2019 год (тыс. руб.)          </t>
  </si>
  <si>
    <t xml:space="preserve">Приложение 1
к Бюджету муниципального образования
«Город Воткинск» на 2017 год  и на                                                                                                      плановый период 2018 и 2019 годов
</t>
  </si>
  <si>
    <t>погашение в 2018 году</t>
  </si>
  <si>
    <t xml:space="preserve">Приложение
к Бюджету муниципального образования
«Город Воткинск» на 2017 год   и на                                                                                                     плановый период 2018 и 2019 годов
</t>
  </si>
  <si>
    <t xml:space="preserve">Сумма на 2018 год               (тыс. руб.) </t>
  </si>
  <si>
    <t xml:space="preserve">Сумма на 2019 год                 (тыс. руб.) </t>
  </si>
  <si>
    <t xml:space="preserve">               Ведомственная структура расходов Бюджета муниципального образования                                                          «Город Воткинск» на плановый период 2018 и 2019 годов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</si>
  <si>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 и видов расходов классификации расходов  Бюджета муниципального образования «Город Воткинск»  на плановый период 2018 и 2019 годов </t>
  </si>
  <si>
    <t>Сумма на 2018 год</t>
  </si>
  <si>
    <t>Сумма на 2019 год</t>
  </si>
  <si>
    <t>Распределение бюджетных ассигнований по разделам, подразделам, целевым статьям, группам (группам и подгруппам) видов  расходов  классификации расходов Бюджета муниципального образования «Город Воткинск» на плановый период 2018 и 2019 годов</t>
  </si>
  <si>
    <t xml:space="preserve">Приложение 2
к Бюджету муниципального образования
                                               «Город Воткинск» на 2017 год  и на                                                                         плановый период 2018 и 2019 годов
</t>
  </si>
  <si>
    <t>Субвенции                                                                                                                                                               на исполнение государственных полномочий Российской Федерации и Удмуртской Республики, переданных в установленном законодательством порядке на плановый период 2018 и 2019 годов</t>
  </si>
  <si>
    <t>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</si>
  <si>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 xml:space="preserve">Организация и осуществление деятельности по опеке и попечительству в отношении несовершеннолетних </t>
  </si>
  <si>
    <t>ДОХОДЫ ОТ КОМПЕНСАЦИИ ПЛАТНЫХ УСЛУГ ( РАБОТ) И КОМПЕНСАЦИИ ЗАТРАТ ГОСУДАРСТВА</t>
  </si>
  <si>
    <t>1 03 02000 01 0000 110</t>
  </si>
  <si>
    <t xml:space="preserve"> 1 05 00000 00 0000 110</t>
  </si>
  <si>
    <t xml:space="preserve">  1 05 02000 02 0000 110</t>
  </si>
  <si>
    <t xml:space="preserve"> 1 05 03000 01 0000 110</t>
  </si>
  <si>
    <t>1 05 04000 02 0000 110</t>
  </si>
  <si>
    <t>1 07 00000 00 0000 000</t>
  </si>
  <si>
    <t>НАЛОГИ, СБОРЫ И РЕГУЛЯРНЫЕ ПЛАТЕЖИ ЗА ПОЛЬЗОВАНИЕ ПРИРОДНЫМИ РЕСУРСАМИ</t>
  </si>
  <si>
    <t xml:space="preserve">Прогнозируемый общий объем доходов на плановый период 2018 и 2019 годов согласно классификации доходов бюджетов Российской Федерации
</t>
  </si>
  <si>
    <t xml:space="preserve">Приложение 5
к Бюджету муниципального образования
«Город Воткинск» на 2017 год и на                                                                                                         плановый период 2018 и 2019 годов
</t>
  </si>
  <si>
    <t xml:space="preserve">Приложение 8
к Бюджету муниципального образования
                                                                                                                                                                            «Город Воткинск» на 2017  год и на плановый период 2018 и 2019 годов
</t>
  </si>
  <si>
    <t xml:space="preserve">Приложение 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Бюджету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«Город Воткинск» на 2017 год                                                                                                                                                                                             и на плановый период 2018 и 2019 годов
</t>
  </si>
  <si>
    <t xml:space="preserve">Приложение  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Бюджету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«Город Воткинск» на 2017 год                                                                                                                                                                                             и на плановый период 2018 и 2019 годов
</t>
  </si>
  <si>
    <t xml:space="preserve">                                                                                             Приложение 11                                                                                      к Бюджету муниципального образования                                                                                                                                                                                           «Город Воткинск» на 2017 год                                                                                                                                                                                     и на плановый период 2018 и 2019 годов
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</si>
  <si>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Приложение  12                                                                                    к Бюджету муниципального образования                                                                                                                                                                                           «Город Воткинск» на 2017 год                                                                                                                                                                                     и на плановый период 2018 и 2019 годов
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</si>
  <si>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Приложение 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Бюджету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«Город Воткинск» на 2017 год                                                                                                                                                                                                                   и на плановый период 2018 и 2019 годов
</t>
  </si>
  <si>
    <t xml:space="preserve">                                                                                      Приложение 16                                                                                                                                                               к Бюджету муниципального образования                                                                                                                    "Город Воткинск" на 2017 год                                                                                                                                                и на плановый период 2018 и 2019 годов</t>
  </si>
  <si>
    <t xml:space="preserve">Приложение 18
к Бюджету муниципального образования
«Город Воткинск» на 2017 год   и на                                                                                                     плановый период 2018 и 2019 годов
</t>
  </si>
  <si>
    <t xml:space="preserve">                                                                                                                                                    Приложение  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Бюджету муниципального образования                                                                                                            «Город Воткинск» на 2017 год                                                                                                                                               и на плановый период 2018 и 2019 годов</t>
  </si>
  <si>
    <t>000 01 02 00 00 04 0000 700</t>
  </si>
  <si>
    <t>Получение кредитов от кредитных организаций бюджетами городских округов в валюте Российской Федерации</t>
  </si>
  <si>
    <t>Получение  кредитов от  других бюджетов бюджетной  системы Российской Федерации  бюджетами городских  округов в валюте Российской Федерации</t>
  </si>
  <si>
    <t>000 01 03 01 00 00 0000 700</t>
  </si>
  <si>
    <t>000 01 03 00 00 00 0000 000</t>
  </si>
  <si>
    <t>000 01 03 01 00 04 0000 710</t>
  </si>
  <si>
    <t>000 01 03 01 00 04 0000 810</t>
  </si>
  <si>
    <t>привлечение в 2018 году</t>
  </si>
  <si>
    <t>привлечение в 2019 году</t>
  </si>
  <si>
    <t>погашение в 2019 году</t>
  </si>
  <si>
    <t xml:space="preserve">Источники внутреннего финансирования дефицита
Бюджета муниципального образования «Город Воткинск»                                                                         на плановый период 2018 и 2019 годов
</t>
  </si>
  <si>
    <t>Приложение 6
к Бюджету муниципального образования
«Город Воткинск» на 2017 год                                                                                                                                                                               и на плановый период 2018 и 2019 годов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</si>
  <si>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</si>
  <si>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</si>
  <si>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Программа "Содержание и развитие городского хозяйства"</t>
  </si>
  <si>
    <t>000 01 00 00 00 0000 000</t>
  </si>
  <si>
    <t>000 01 02 00 00 0000 000</t>
  </si>
  <si>
    <t xml:space="preserve">Приложение 7
к Бюджету муниципального образования
                                                                                                                                                                      «Город Воткинск» на 2017 год и на                                                                                                         плановый период 2018 и 2019 годов
</t>
  </si>
  <si>
    <t xml:space="preserve"> Программа муниципальных внутренних заимствований 
муниципального образования «Город Воткинск» на плановый период 2018-2019 годов</t>
  </si>
  <si>
    <t xml:space="preserve">Программа муниципальных внутренних заимствований 
муниципального образования «Город Воткинск» на 2017год
</t>
  </si>
  <si>
    <t xml:space="preserve">  Администрация муниципального образования "Город Воткинск"</t>
  </si>
  <si>
    <t>933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</si>
  <si>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</si>
  <si>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</si>
  <si>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</si>
  <si>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</si>
  <si>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Программа "Муниципальное управление"</t>
  </si>
  <si>
    <t>0900000000</t>
  </si>
  <si>
    <t xml:space="preserve">          Подпрограмма "Организация муниципального управления"</t>
  </si>
  <si>
    <t>0910000000</t>
  </si>
  <si>
    <t xml:space="preserve">            Глава муниципального образования</t>
  </si>
  <si>
    <t>0910160010</t>
  </si>
  <si>
    <t xml:space="preserve">              Расходы на выплаты персоналу государственных (муниципальных) органов</t>
  </si>
  <si>
    <t>120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</si>
  <si>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</si>
  <si>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</si>
  <si>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Центральный аппарат</t>
  </si>
  <si>
    <t>0910160030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</si>
  <si>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</si>
  <si>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</si>
  <si>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</si>
  <si>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</si>
  <si>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 xml:space="preserve">            Создание и организация деятельности комиссий по делам несовершеннолетних и защите их прав</t>
  </si>
  <si>
    <t>0910204350</t>
  </si>
  <si>
    <t xml:space="preserve">            Организация социальной поддержки детей-сирот и детей, оставшихся без попечения родителей</t>
  </si>
  <si>
    <t>0910204410</t>
  </si>
  <si>
    <t xml:space="preserve">            Организация опеки и попечительства в отношении несовершеннолетних</t>
  </si>
  <si>
    <t>0910204420</t>
  </si>
  <si>
    <t xml:space="preserve">            Расходы на обеспечение осуществления отдельных полномочий, передаваемых в соответствии с Законом Удмуртской Республики от 14 марта 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</t>
  </si>
  <si>
    <t>0910205660</t>
  </si>
  <si>
    <t xml:space="preserve">            Организация учёта (регистрации) многодетных семей</t>
  </si>
  <si>
    <t>0910207560</t>
  </si>
  <si>
    <t xml:space="preserve">          Подпрограмма "Архивное дело"</t>
  </si>
  <si>
    <t>0940000000</t>
  </si>
  <si>
    <t xml:space="preserve">            Осуществление отдельных государственных полномочий в области архивного дела</t>
  </si>
  <si>
    <t>0940504360</t>
  </si>
  <si>
    <t xml:space="preserve">          Подпрограмма "Создание условий для государственной регистрации актов гражданского состояния"</t>
  </si>
  <si>
    <t>0950000000</t>
  </si>
  <si>
    <t xml:space="preserve">            Государственная регистрация актов гражданского состояния</t>
  </si>
  <si>
    <t>0950159300</t>
  </si>
  <si>
    <t xml:space="preserve">        Непрограммные направления деятельности</t>
  </si>
  <si>
    <t>9900000000</t>
  </si>
  <si>
    <t xml:space="preserve">      Резервные фонды</t>
  </si>
  <si>
    <t>0111</t>
  </si>
  <si>
    <t xml:space="preserve">            Резервные фонды местных администраций</t>
  </si>
  <si>
    <t>9900060080</t>
  </si>
  <si>
    <t xml:space="preserve">    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</si>
  <si>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</si>
  <si>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</si>
  <si>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</si>
  <si>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    Представительские расходы</t>
  </si>
  <si>
    <t>0910160160</t>
  </si>
  <si>
    <t xml:space="preserve">            Реализация прочих расходов</t>
  </si>
  <si>
    <t>0910160170</t>
  </si>
  <si>
    <t xml:space="preserve">        Программа "Управление муниципальными финансами"</t>
  </si>
  <si>
    <t>1400000000</t>
  </si>
  <si>
    <t xml:space="preserve">          Подрограмма "Повышение эффективности расходов бюджета"</t>
  </si>
  <si>
    <t>1420000000</t>
  </si>
  <si>
    <t xml:space="preserve">            Центральный аппарат-программа эффективности расходов бюджета</t>
  </si>
  <si>
    <t>1420760030</t>
  </si>
  <si>
    <t xml:space="preserve">            Субвенция на реализацию Закона Удмуртской Республики от 17 сентября 2007 года №53-РЗ "Об административных комиссиях в Удмуртской Республике"</t>
  </si>
  <si>
    <t>9900004510</t>
  </si>
  <si>
    <t xml:space="preserve">            Уплата членских взносов</t>
  </si>
  <si>
    <t>9900060170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</si>
  <si>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</si>
  <si>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</si>
  <si>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</si>
  <si>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</si>
  <si>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Программа "Безопасность"</t>
  </si>
  <si>
    <t>0600000000</t>
  </si>
  <si>
    <t xml:space="preserve">          Подпрограмма "Предупреждение и ликвидация последствий чрезвычайных ситуаций, реализация мер пожарной безопасности"</t>
  </si>
  <si>
    <t>0610000000</t>
  </si>
  <si>
    <t xml:space="preserve">            Мероприятия в сфере гражданской обороны</t>
  </si>
  <si>
    <t>0610761900</t>
  </si>
  <si>
    <t xml:space="preserve">              Субсидии бюджетным учреждениям</t>
  </si>
  <si>
    <t>610</t>
  </si>
  <si>
    <t xml:space="preserve">            Предупреждение и ликвидация последствий чрезвычайных ситуаций</t>
  </si>
  <si>
    <t>0610861900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</si>
  <si>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</si>
  <si>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</si>
  <si>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    Модернизация и реконструкция существующей комплексной системы электронного оповещения и информирования населения</t>
  </si>
  <si>
    <t>0610161900</t>
  </si>
  <si>
    <t xml:space="preserve">          Подпрограмма "Профилактика правонарушений"</t>
  </si>
  <si>
    <t>0620000000</t>
  </si>
  <si>
    <t xml:space="preserve">            Профилактика правонарушений среди несовершеннолетних</t>
  </si>
  <si>
    <t>0620561920</t>
  </si>
  <si>
    <t xml:space="preserve">            Повышение эффективности работы по борьбе с преступностью на территории города</t>
  </si>
  <si>
    <t>0620861900</t>
  </si>
  <si>
    <t xml:space="preserve">    Национальная экономика</t>
  </si>
  <si>
    <t>0400</t>
  </si>
  <si>
    <t xml:space="preserve">      Другие вопросы в области национальной экономики</t>
  </si>
  <si>
    <t>0412</t>
  </si>
  <si>
    <t xml:space="preserve">        Программа "Создание условий для устойчивого экономического развития"</t>
  </si>
  <si>
    <t>0500000000</t>
  </si>
  <si>
    <t xml:space="preserve">          Подпрограмма "Создание условий для развития предпринимательства"</t>
  </si>
  <si>
    <t>0520000000</t>
  </si>
  <si>
    <t xml:space="preserve">            Мероприятия по поддержке и развитию малого и среднего предпринимательства</t>
  </si>
  <si>
    <t>0520161820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</si>
  <si>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</si>
  <si>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</si>
  <si>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Повышение конкурентноспособности субъектов малого и среднего предпринимательства. Содействие пропагандированию массовых профессий в сфере малого и среднего предпринимательства</t>
  </si>
  <si>
    <t>0520261820</t>
  </si>
  <si>
    <t xml:space="preserve">            Информационная и консультационная поддержка субъектов малого и среднего предпринимательства</t>
  </si>
  <si>
    <t>0520461820</t>
  </si>
  <si>
    <t xml:space="preserve">    Образование</t>
  </si>
  <si>
    <t>0700</t>
  </si>
  <si>
    <t xml:space="preserve">      Другие вопросы в области образования</t>
  </si>
  <si>
    <t>0709</t>
  </si>
  <si>
    <t xml:space="preserve">        Программа "Социальная поддержка населения"</t>
  </si>
  <si>
    <t>0400000000</t>
  </si>
  <si>
    <t xml:space="preserve">          Подпрограмма "Социальная поддержка семьи и детей"</t>
  </si>
  <si>
    <t>0410000000</t>
  </si>
  <si>
    <t xml:space="preserve">           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</si>
  <si>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0410302160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</si>
  <si>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</si>
  <si>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</si>
  <si>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</si>
  <si>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</si>
  <si>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Подпрограмма "Социальная поддержка старшего поколения, ветеранов и инвалидов, иных категорий граждан"</t>
  </si>
  <si>
    <t>0420000000</t>
  </si>
  <si>
    <t xml:space="preserve">            Пенсии. выплачиваемые организациями сектора государственного управления</t>
  </si>
  <si>
    <t>0420561710</t>
  </si>
  <si>
    <t>310</t>
  </si>
  <si>
    <t xml:space="preserve">      Социальное обеспечение населения</t>
  </si>
  <si>
    <t>1003</t>
  </si>
  <si>
    <t xml:space="preserve">            Организация и проведение мероприятий (культурно-массовые мероприятия)</t>
  </si>
  <si>
    <t>0410261700</t>
  </si>
  <si>
    <t xml:space="preserve">            Льготный проезд пенсионеров. не вошедших в федеральный и региональный регистр</t>
  </si>
  <si>
    <t>0420161700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</si>
  <si>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</si>
  <si>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</si>
  <si>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  Другие выплаты по социальной помощи</t>
  </si>
  <si>
    <t>0420261720</t>
  </si>
  <si>
    <t xml:space="preserve">            Пособия и компенсации по публичным обязательствам (выплата Почетным гражданам города Воткинска)</t>
  </si>
  <si>
    <t>0420261730</t>
  </si>
  <si>
    <t xml:space="preserve">            Мероприятия в области коммунального хозяйства</t>
  </si>
  <si>
    <t>9900062200</t>
  </si>
  <si>
    <t xml:space="preserve">      Охрана семьи и детства</t>
  </si>
  <si>
    <t>1004</t>
  </si>
  <si>
    <t xml:space="preserve">            Предоставление мер социальной поддержки многодетным семьям</t>
  </si>
  <si>
    <t>0410104340</t>
  </si>
  <si>
    <t xml:space="preserve">            Социальная поддержка детей-сирот и детей, оставшихся без попечения родителей, переданных в приемные семьи</t>
  </si>
  <si>
    <t>0410304250</t>
  </si>
  <si>
    <t xml:space="preserve">            Назначение и выплата единовременного пособия при передаче ребенка на воспитание в семью</t>
  </si>
  <si>
    <t>0410352600</t>
  </si>
  <si>
    <t xml:space="preserve">            Выплата денежных средств на содержание детей, находящихся под опекой (попечительством)</t>
  </si>
  <si>
    <t>0410404260</t>
  </si>
  <si>
    <t xml:space="preserve">            Расходы на выплату денежных средств на содержание усыновленных (удочеренных) детей</t>
  </si>
  <si>
    <t>0410406330</t>
  </si>
  <si>
    <t xml:space="preserve">  Воткинская городская Дума</t>
  </si>
  <si>
    <t>934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</si>
  <si>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</si>
  <si>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</si>
  <si>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9900060030</t>
  </si>
  <si>
    <t xml:space="preserve">            Председатель Воткинской городской Думы</t>
  </si>
  <si>
    <t>9900060200</t>
  </si>
  <si>
    <t>9900060160</t>
  </si>
  <si>
    <t xml:space="preserve">  Управление жилищно-коммунального хозяйства Администрации города Воткинска</t>
  </si>
  <si>
    <t>935</t>
  </si>
  <si>
    <t xml:space="preserve">        Программа "Содержание и развитие городского хозяйства"</t>
  </si>
  <si>
    <t>0700000000</t>
  </si>
  <si>
    <t xml:space="preserve">          Подпрограмма "Развитие транспортной системы (организация транспортного обслуживания населения, развитие дорожного хозяйства)"</t>
  </si>
  <si>
    <t>0750000000</t>
  </si>
  <si>
    <t xml:space="preserve">            Мероприятия в сфере гражданской обороны, защиты населения и территорий от чрезвычайных ситуаций</t>
  </si>
  <si>
    <t>0750961900</t>
  </si>
  <si>
    <t xml:space="preserve">      Дорожное хозяйство (дорожные фонды)</t>
  </si>
  <si>
    <t>0409</t>
  </si>
  <si>
    <t xml:space="preserve">            Капитальный ремонт, ремонт и содержание автомобильных дорог и инженерных сооружений на них общего пользования местного значения</t>
  </si>
  <si>
    <t>0750462510</t>
  </si>
  <si>
    <t>0750862510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</si>
  <si>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</si>
  <si>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</si>
  <si>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</si>
  <si>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</si>
  <si>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  Подпрограмма "Содержание и развитие жилищного хозяйства"</t>
  </si>
  <si>
    <t>0720000000</t>
  </si>
  <si>
    <t xml:space="preserve">            Мероприятия в области жилищного хозяйства</t>
  </si>
  <si>
    <t>0720662100</t>
  </si>
  <si>
    <t xml:space="preserve">              Бюджетные инвестиции</t>
  </si>
  <si>
    <t>410</t>
  </si>
  <si>
    <t>0720862100</t>
  </si>
  <si>
    <t>0720962100</t>
  </si>
  <si>
    <t>0721362100</t>
  </si>
  <si>
    <t>0721962100</t>
  </si>
  <si>
    <t xml:space="preserve">      Коммунальное хозяйство</t>
  </si>
  <si>
    <t>0502</t>
  </si>
  <si>
    <t xml:space="preserve">          Подпрограмма "Содержание и развитие коммунальной инфраструктуры"</t>
  </si>
  <si>
    <t>0730000000</t>
  </si>
  <si>
    <t>0730562200</t>
  </si>
  <si>
    <t>0730662200</t>
  </si>
  <si>
    <t xml:space="preserve">            Строительство объектов муниципальной собственности</t>
  </si>
  <si>
    <t>0730760140</t>
  </si>
  <si>
    <t xml:space="preserve">        Программа "Энергосбережение и повышение знергетической эффективности"</t>
  </si>
  <si>
    <t>0800000000</t>
  </si>
  <si>
    <t xml:space="preserve">            Мероприятия по энергосбережению и повышению энергетической эффективности</t>
  </si>
  <si>
    <t>0800162600</t>
  </si>
  <si>
    <t>0800362600</t>
  </si>
  <si>
    <t xml:space="preserve">      Благоустройство</t>
  </si>
  <si>
    <t>0503</t>
  </si>
  <si>
    <t xml:space="preserve">          Подпрограмма "Благоустройство и охрана окружающей среды"</t>
  </si>
  <si>
    <t>0740000000</t>
  </si>
  <si>
    <t xml:space="preserve">            Содержание автомобильных дорог и инженерных сооружений на них в границах городских округов в рамках благоустройства</t>
  </si>
  <si>
    <t>0740162350</t>
  </si>
  <si>
    <t xml:space="preserve">            Озеленение</t>
  </si>
  <si>
    <t>0740262310</t>
  </si>
  <si>
    <t xml:space="preserve">            Прочие мероприятия по благоустройству городских округов и поселений</t>
  </si>
  <si>
    <t>0740362330</t>
  </si>
  <si>
    <t xml:space="preserve">            Уличное освещение</t>
  </si>
  <si>
    <t>0740462300</t>
  </si>
  <si>
    <t xml:space="preserve">            Содержание наружного освещения города</t>
  </si>
  <si>
    <t>0740562340</t>
  </si>
  <si>
    <t xml:space="preserve">            Реализация наказов избирателей и повышение уровня благосостояния населения</t>
  </si>
  <si>
    <t>0740605720</t>
  </si>
  <si>
    <t>0740962330</t>
  </si>
  <si>
    <t>0741162330</t>
  </si>
  <si>
    <t xml:space="preserve">            Расходы по отлову и содержанию безнадзорных животных</t>
  </si>
  <si>
    <t>0741505400</t>
  </si>
  <si>
    <t>0800562600</t>
  </si>
  <si>
    <t xml:space="preserve">      Другие вопросы в области жилищно-коммунального хозяйства</t>
  </si>
  <si>
    <t>0505</t>
  </si>
  <si>
    <t xml:space="preserve">          Подпрограмма "Обеспечение жильем отдельных категорий граждан, стимулирование улучшения жилищных условий"</t>
  </si>
  <si>
    <t>0430000000</t>
  </si>
  <si>
    <t xml:space="preserve">            Обеспечение предоставления мер социальной поддержки по обеспечению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 по 3 сентября 1945 г.,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лиц"</t>
  </si>
  <si>
    <t>0430404470</t>
  </si>
  <si>
    <t xml:space="preserve">            Расходы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</si>
  <si>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0721206200</t>
  </si>
  <si>
    <t xml:space="preserve">          Подпрограмма "Создание условий для реализации муниципальной программы"</t>
  </si>
  <si>
    <t>0760000000</t>
  </si>
  <si>
    <t>0760160030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</si>
  <si>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</si>
  <si>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</si>
  <si>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</si>
  <si>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</si>
  <si>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          Мероприятия по охране окружающей среды</t>
  </si>
  <si>
    <t>0741262400</t>
  </si>
  <si>
    <t xml:space="preserve">            Обеспечение жильем отдельных категорий граждан, установленных Федеральными законами от 12 января 1995 года  №5-ФЗ "О ветеранах", в соответствии с Указом Президента Российской Федерации от 07 мая 2008 года №714 "Об обеспечении жильем ветеранов ВОВ 1941-1945 гг"</t>
  </si>
  <si>
    <t>0430251340</t>
  </si>
  <si>
    <t xml:space="preserve">           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</si>
  <si>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0430104460</t>
  </si>
  <si>
    <t xml:space="preserve">          Подпрограмма "Предоставление субсидий и льгот по оплате жилищно-коммунальных услуг (выполнение переданных полномочий)</t>
  </si>
  <si>
    <t>0440000000</t>
  </si>
  <si>
    <t>0440304340</t>
  </si>
  <si>
    <t xml:space="preserve">  Управление культуры, спорта и молодежной политики Администрации города Воткинска</t>
  </si>
  <si>
    <t>938</t>
  </si>
  <si>
    <t xml:space="preserve">            Создание народных дружин и общественных объединений правоохранительной направленности</t>
  </si>
  <si>
    <t>0620361930</t>
  </si>
  <si>
    <t xml:space="preserve">              Субсидии автономным учреждениям</t>
  </si>
  <si>
    <t>620</t>
  </si>
  <si>
    <t xml:space="preserve">        Программа "Комплексные меры противодействия злоупотреблению наркотиками и их незаконному обороту"</t>
  </si>
  <si>
    <t>1300000000</t>
  </si>
  <si>
    <t>1310000000</t>
  </si>
  <si>
    <t xml:space="preserve">            Формирование у подростков и молодежи мотивации к ведению здорового образа жизни</t>
  </si>
  <si>
    <t>1310461950</t>
  </si>
  <si>
    <t xml:space="preserve">            Информирование населения о последствиях злоупотребления наркотическими средствами</t>
  </si>
  <si>
    <t>1310661940</t>
  </si>
  <si>
    <t xml:space="preserve">      Дополнительное образование детей</t>
  </si>
  <si>
    <t>0703</t>
  </si>
  <si>
    <t xml:space="preserve">        Программа "Развитие образования и воспитание"</t>
  </si>
  <si>
    <t>0100000000</t>
  </si>
  <si>
    <t xml:space="preserve">          Подпрограмма "Дополнительное образование и воспитание детей"</t>
  </si>
  <si>
    <t>0130000000</t>
  </si>
  <si>
    <t xml:space="preserve">            Организация обучения по программам дополнительного образования детей различной направленности (музыка, театр, хореография, изобразительное и декоративно-прикладное искусство, программы общеэстетического развития)</t>
  </si>
  <si>
    <t>0130161300</t>
  </si>
  <si>
    <t xml:space="preserve">      Молодёжная политика</t>
  </si>
  <si>
    <t>0707</t>
  </si>
  <si>
    <t xml:space="preserve">        Программа "Реализация молодежной политики"</t>
  </si>
  <si>
    <t>1000000000</t>
  </si>
  <si>
    <t xml:space="preserve">            Мероприятия в области молодежной политики</t>
  </si>
  <si>
    <t>1010161410</t>
  </si>
  <si>
    <t xml:space="preserve">            Оказание услуг (выполнение работ) муниципальными учреждениями в сфере молодежной политики</t>
  </si>
  <si>
    <t>1010261420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</si>
  <si>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</si>
  <si>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</si>
  <si>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</si>
  <si>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</si>
  <si>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Программа "Развитие культуры"</t>
  </si>
  <si>
    <t>0300000000</t>
  </si>
  <si>
    <t xml:space="preserve">          Подпрограмма "Библиотечное обслуживание населения"</t>
  </si>
  <si>
    <t>0310000000</t>
  </si>
  <si>
    <t xml:space="preserve">            Расходы на оказание муниципальной услуги "Осуществление библиотечного и информационного  обслуживания пользователей библиотеки"</t>
  </si>
  <si>
    <t>0310161610</t>
  </si>
  <si>
    <t xml:space="preserve">          Подпрограмма "Организация досуга, предоставление услуг оганизаций культуры и доступа к музейным фондам"</t>
  </si>
  <si>
    <t>0320000000</t>
  </si>
  <si>
    <t xml:space="preserve">            Проведение праздников и мероприятий</t>
  </si>
  <si>
    <t>0320160110</t>
  </si>
  <si>
    <t xml:space="preserve">            Расходы на оказание муниципальных  услуг (выполнения работ) культурно-досуговыми учреждениями</t>
  </si>
  <si>
    <t>0320261620</t>
  </si>
  <si>
    <t xml:space="preserve">            Расходы на оказание муниципальной услуги "Предоставление доступа населения к музейным коллекциям (фондам)</t>
  </si>
  <si>
    <t>0320361600</t>
  </si>
  <si>
    <t xml:space="preserve">          Подпрограмма "Развитие туризма"</t>
  </si>
  <si>
    <t>0360000000</t>
  </si>
  <si>
    <t>0360260110</t>
  </si>
  <si>
    <t xml:space="preserve">      Другие вопросы в области культуры, кинематографии</t>
  </si>
  <si>
    <t>0804</t>
  </si>
  <si>
    <t xml:space="preserve">          Подпрограмма "Развитие местного народного творчества"</t>
  </si>
  <si>
    <t>0340000000</t>
  </si>
  <si>
    <t xml:space="preserve">            развитие местного народного творчества (популяризация национальных культур)</t>
  </si>
  <si>
    <t>0340161640</t>
  </si>
  <si>
    <t>0350000000</t>
  </si>
  <si>
    <t>0350160030</t>
  </si>
  <si>
    <t xml:space="preserve">            Обеспечение деятельности централизованных бухгалтерий и прочих учреждений</t>
  </si>
  <si>
    <t>0350260120</t>
  </si>
  <si>
    <t xml:space="preserve">              Расходы на выплаты персоналу казенных учреждений</t>
  </si>
  <si>
    <t>110</t>
  </si>
  <si>
    <t xml:space="preserve">            Обеспечение деятельности централизованных бухгалтерий и прочих учреждений-программа эффективности расходов бюджета</t>
  </si>
  <si>
    <t>1420760120</t>
  </si>
  <si>
    <t xml:space="preserve">      Другие вопросы в области социальной политики</t>
  </si>
  <si>
    <t>1006</t>
  </si>
  <si>
    <t xml:space="preserve">        Программа "Развитие институтов гражданского общества и поддержки социально ориентированных некомерческих организаций, осуществляющих деятельность на территории муниципального образования "Город Воткинск"</t>
  </si>
  <si>
    <t>1200000000</t>
  </si>
  <si>
    <t xml:space="preserve">          Подпрограмма "Поддержка социально ориентированных некомерческих организаций, осуществляющих деятельность на территории муниципального образования "Город Воткинск"</t>
  </si>
  <si>
    <t>1220000000</t>
  </si>
  <si>
    <t xml:space="preserve">            Предоставление субсидий социально ориентированным некоммерческим организациям, осуществляющим поддержку ветеранов (пенсионеров), инвалидов</t>
  </si>
  <si>
    <t>1220161700</t>
  </si>
  <si>
    <t xml:space="preserve">              Субсидии некоммерческим организациям (за исключением государственных (муниципальных) учреждений)</t>
  </si>
  <si>
    <t>630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</si>
  <si>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</si>
  <si>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</si>
  <si>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</si>
  <si>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</si>
  <si>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Программа "Сохранение здоровья и формирование здорового образа жизни населения"</t>
  </si>
  <si>
    <t>0200000000</t>
  </si>
  <si>
    <t xml:space="preserve">          Подпрограмма "Создание условий для развития физической культуры и спорта"</t>
  </si>
  <si>
    <t>0220000000</t>
  </si>
  <si>
    <t xml:space="preserve">            Организация и проведение официальных культурно - оздоровительных и спортивных мероприятий</t>
  </si>
  <si>
    <t>0220161540</t>
  </si>
  <si>
    <t xml:space="preserve">            Оказание муниципальной услуги "Подготовка спортивных сборных команд по хоккею с мячом в г. Воткинске"</t>
  </si>
  <si>
    <t>0220461550</t>
  </si>
  <si>
    <t xml:space="preserve">            Организация тренировочного процесса спортсменов высокого класса</t>
  </si>
  <si>
    <t>0220561560</t>
  </si>
  <si>
    <t xml:space="preserve">            Спортивная подготовка по олимпийским и неолимпийским видам спорта</t>
  </si>
  <si>
    <t>0221261580</t>
  </si>
  <si>
    <t xml:space="preserve">  Управление муниципального  имущества и земельных ресурсов города Воткинска</t>
  </si>
  <si>
    <t>939</t>
  </si>
  <si>
    <t xml:space="preserve">        Программа "Управление муниципальным имуществом и земельными ресурсами"</t>
  </si>
  <si>
    <t>1500000000</t>
  </si>
  <si>
    <t xml:space="preserve">            Приватизация муниципального имущества</t>
  </si>
  <si>
    <t>1500160190</t>
  </si>
  <si>
    <t xml:space="preserve">            Межевание земель</t>
  </si>
  <si>
    <t>1500160390</t>
  </si>
  <si>
    <t>1500260190</t>
  </si>
  <si>
    <t xml:space="preserve">            Паспортизация муниципального имущества</t>
  </si>
  <si>
    <t>1500260290</t>
  </si>
  <si>
    <t xml:space="preserve">            Регулирование отношений в сфере управления государственной и муниципальной собственностью</t>
  </si>
  <si>
    <t>1500260490</t>
  </si>
  <si>
    <t>1500360030</t>
  </si>
  <si>
    <t xml:space="preserve">  Управление капитального строительства Администрации города Воткинска</t>
  </si>
  <si>
    <t>940</t>
  </si>
  <si>
    <t xml:space="preserve">        Программа "Капитальное строительство, реконструкция и капитальный ремонт объектов муниципальной собственности"</t>
  </si>
  <si>
    <t>1100000000</t>
  </si>
  <si>
    <t xml:space="preserve">          Подпрограмма "Капитальное строительство, реконсрукция и капитальный ремонт муниципальной собственности"</t>
  </si>
  <si>
    <t>1110000000</t>
  </si>
  <si>
    <t>1110160140</t>
  </si>
  <si>
    <t xml:space="preserve">            Мероприятия по проведению капитального ремонта объектов муниципальной собственности</t>
  </si>
  <si>
    <t>1110260150</t>
  </si>
  <si>
    <t>1110360030</t>
  </si>
  <si>
    <t>1110162200</t>
  </si>
  <si>
    <t xml:space="preserve">  Управление образования Администрации города Воткинска</t>
  </si>
  <si>
    <t>941</t>
  </si>
  <si>
    <t xml:space="preserve">      Дошкольное образование</t>
  </si>
  <si>
    <t>0701</t>
  </si>
  <si>
    <t xml:space="preserve">          Подпрограмма "Развитие дошкольного образования"</t>
  </si>
  <si>
    <t>0110000000</t>
  </si>
  <si>
    <t xml:space="preserve">            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</si>
  <si>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</si>
  <si>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 xml:space="preserve">            Обеспечение деятельности подведомственных учреждений за счет средств бюджета города Воткинска</t>
  </si>
  <si>
    <t>0110161100</t>
  </si>
  <si>
    <t xml:space="preserve">      Общее образование</t>
  </si>
  <si>
    <t>0702</t>
  </si>
  <si>
    <t xml:space="preserve">          Подпрограмма "Развитие общего образования"</t>
  </si>
  <si>
    <t>0120000000</t>
  </si>
  <si>
    <t xml:space="preserve">            Финансовое 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организациях, обеспечение  дополнительного образования детей в муниципальных общеобразовательных учреждениях</t>
  </si>
  <si>
    <t>0120104310</t>
  </si>
  <si>
    <t>0120161200</t>
  </si>
  <si>
    <t xml:space="preserve">            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</si>
  <si>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0120204330</t>
  </si>
  <si>
    <t xml:space="preserve">            Социальная поддержка детей-сирот и детей, оставшихся без попечения родителей, обучающихся и воспитывающихся в муниципальных организациях для детей-сирот и детей, оставшихся без попечения родителей</t>
  </si>
  <si>
    <t>0120304380</t>
  </si>
  <si>
    <t xml:space="preserve">          Подпрограмма"Создание условий для реализации муниципальной программы"</t>
  </si>
  <si>
    <t>0140000000</t>
  </si>
  <si>
    <t xml:space="preserve">            Организация бухгалтерского учета в муниципальных образовательных учреждениях, подведомственных Управлению образования</t>
  </si>
  <si>
    <t>0140260120</t>
  </si>
  <si>
    <t xml:space="preserve">          Подпрограмма "Детское и школьное питание"</t>
  </si>
  <si>
    <t>0150000000</t>
  </si>
  <si>
    <t xml:space="preserve">            Обеспечение деятельности подведомственных учреждений за счет средств бюджета города Воткинска "Детское и школьное питание"</t>
  </si>
  <si>
    <t>0150161210</t>
  </si>
  <si>
    <t xml:space="preserve">          Подпрогамма "Организация отдыха детей в каникулярное время"</t>
  </si>
  <si>
    <t>0160000000</t>
  </si>
  <si>
    <t>0160161500</t>
  </si>
  <si>
    <t>0160161530</t>
  </si>
  <si>
    <t xml:space="preserve">            Предоставление мер социальной поддержки по освобождению 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</si>
  <si>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0110104480</t>
  </si>
  <si>
    <t>0140160030</t>
  </si>
  <si>
    <t xml:space="preserve">            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</si>
  <si>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0110104240</t>
  </si>
  <si>
    <t xml:space="preserve">  Управление финансов Администрации города Воткинска</t>
  </si>
  <si>
    <t>943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</si>
  <si>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</si>
  <si>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</si>
  <si>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Подпрограмма  "Организация бюджетного процесса в муниципальном образовании "Город Воткинск"</t>
  </si>
  <si>
    <t>1410000000</t>
  </si>
  <si>
    <t>1410560030</t>
  </si>
  <si>
    <t xml:space="preserve">            Центральный аппарат-развитие информационных систем</t>
  </si>
  <si>
    <t>1420560030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</si>
  <si>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</si>
  <si>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</si>
  <si>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</si>
  <si>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</si>
  <si>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Обслуживание государственного внутреннего и муниципального долга</t>
  </si>
  <si>
    <t>1410460070</t>
  </si>
  <si>
    <t xml:space="preserve">              Обслуживание муниципального долга</t>
  </si>
  <si>
    <t>730</t>
  </si>
  <si>
    <t xml:space="preserve">  Контрольно-счетное управление города Воткинска</t>
  </si>
  <si>
    <t>947</t>
  </si>
  <si>
    <t xml:space="preserve">            Контрольно-счетный орган муниципального образования-программа эффективности расходов бюджета</t>
  </si>
  <si>
    <t>1420760050</t>
  </si>
  <si>
    <t xml:space="preserve">            Контрольно-счетный орган муниципального образования</t>
  </si>
  <si>
    <t>9900060050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</si>
  <si>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</si>
  <si>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</si>
  <si>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Программа "Муниципальное управление"</t>
  </si>
  <si>
    <t xml:space="preserve">        Подпрограмма "Организация муниципального управления"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</si>
  <si>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</si>
  <si>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</si>
  <si>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</si>
  <si>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Программа "Управление муниципальными финансами"</t>
  </si>
  <si>
    <t xml:space="preserve">        Подрограмма "Повышение эффективности расходов бюджета"</t>
  </si>
  <si>
    <t xml:space="preserve">          Центральный аппарат-программа эффективности расходов бюджета</t>
  </si>
  <si>
    <t xml:space="preserve">            Иные закупки товаров, работ и услуг для обеспечения государственных (муниципальных) нужд</t>
  </si>
  <si>
    <t xml:space="preserve">      Непрограммные направления деятельности</t>
  </si>
  <si>
    <t xml:space="preserve">          Центральный аппарат</t>
  </si>
  <si>
    <t xml:space="preserve">            Уплата налогов, сборов и иных платежей</t>
  </si>
  <si>
    <t xml:space="preserve">          Председатель Воткинской городской Думы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</si>
  <si>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</si>
  <si>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Создание и организация деятельности комиссий по делам несовершеннолетних и защите их прав</t>
  </si>
  <si>
    <t xml:space="preserve">          Организация социальной поддержки детей-сирот и детей, оставшихся без попечения родителей</t>
  </si>
  <si>
    <t xml:space="preserve">          Организация опеки и попечительства в отношении несовершеннолетних</t>
  </si>
  <si>
    <t xml:space="preserve">          Расходы на обеспечение осуществления отдельных полномочий, передаваемых в соответствии с Законом Удмуртской Республики от 14 марта 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</t>
  </si>
  <si>
    <t xml:space="preserve">          Организация учёта (регистрации) многодетных семей</t>
  </si>
  <si>
    <t xml:space="preserve">        Подпрограмма "Архивное дело"</t>
  </si>
  <si>
    <t xml:space="preserve">          Осуществление отдельных государственных полномочий в области архивного дела</t>
  </si>
  <si>
    <t xml:space="preserve">        Подпрограмма "Создание условий для государственной регистрации актов гражданского состояния"</t>
  </si>
  <si>
    <t xml:space="preserve">          Государственная регистрация актов гражданского состояния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</si>
  <si>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</si>
  <si>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Подпрограмма  "Организация бюджетного процесса в муниципальном образовании "Город Воткинск"</t>
  </si>
  <si>
    <t xml:space="preserve">          Центральный аппарат-развитие информационных систем</t>
  </si>
  <si>
    <t xml:space="preserve">          Контрольно-счетный орган муниципального образования-программа эффективности расходов бюджета</t>
  </si>
  <si>
    <t xml:space="preserve">          Контрольно-счетный орган муниципального образования</t>
  </si>
  <si>
    <t xml:space="preserve">    Резервные фонды</t>
  </si>
  <si>
    <t xml:space="preserve">          Резервные фонды местных администраций</t>
  </si>
  <si>
    <t xml:space="preserve">            Резервные средства</t>
  </si>
  <si>
    <t xml:space="preserve">    Другие общегосударственные вопросы</t>
  </si>
  <si>
    <t xml:space="preserve">      Программа "Энергосбережение и повышение знергетической эффективности"</t>
  </si>
  <si>
    <t xml:space="preserve">          Мероприятия по энергосбережению и повышению энергетической эффективности</t>
  </si>
  <si>
    <t xml:space="preserve">          Представительские расходы</t>
  </si>
  <si>
    <t xml:space="preserve">          Реализация прочих расходов</t>
  </si>
  <si>
    <t xml:space="preserve">      Программа "Капитальное строительство, реконструкция и капитальный ремонт объектов муниципальной собственности"</t>
  </si>
  <si>
    <t xml:space="preserve">        Подпрограмма "Капитальное строительство, реконсрукция и капитальный ремонт муниципальной собственности"</t>
  </si>
  <si>
    <t xml:space="preserve">          Строительство объектов муниципальной собственности</t>
  </si>
  <si>
    <t xml:space="preserve">            Бюджетные инвестиции</t>
  </si>
  <si>
    <t xml:space="preserve">          Мероприятия по проведению капитального ремонта объектов муниципальной собственности</t>
  </si>
  <si>
    <t xml:space="preserve">      Программа "Управление муниципальным имуществом и земельными ресурсами"</t>
  </si>
  <si>
    <t xml:space="preserve">          Приватизация муниципального имущества</t>
  </si>
  <si>
    <t xml:space="preserve">          Межевание земель</t>
  </si>
  <si>
    <t xml:space="preserve">          Паспортизация муниципального имущества</t>
  </si>
  <si>
    <t xml:space="preserve">          Регулирование отношений в сфере управления государственной и муниципальной собственностью</t>
  </si>
  <si>
    <t xml:space="preserve">          Субвенция на реализацию Закона Удмуртской Республики от 17 сентября 2007 года №53-РЗ "Об административных комиссиях в Удмуртской Республике"</t>
  </si>
  <si>
    <t xml:space="preserve">          Уплата членских взносов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</si>
  <si>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</si>
  <si>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</si>
  <si>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  Программа "Безопасность"</t>
  </si>
  <si>
    <t xml:space="preserve">        Подпрограмма "Предупреждение и ликвидация последствий чрезвычайных ситуаций, реализация мер пожарной безопасности"</t>
  </si>
  <si>
    <t xml:space="preserve">          Мероприятия в сфере гражданской обороны</t>
  </si>
  <si>
    <t xml:space="preserve">            Субсидии бюджетным учреждениям</t>
  </si>
  <si>
    <t xml:space="preserve">          Предупреждение и ликвидация последствий чрезвычайных ситуаций</t>
  </si>
  <si>
    <t xml:space="preserve">    Другие вопросы в области национальной безопасности и правоохранительной деятельности</t>
  </si>
  <si>
    <t xml:space="preserve">          Модернизация и реконструкция существующей комплексной системы электронного оповещения и информирования населения</t>
  </si>
  <si>
    <t xml:space="preserve">        Подпрограмма "Профилактика правонарушений"</t>
  </si>
  <si>
    <t xml:space="preserve">          Создание народных дружин и общественных объединений правоохранительной направленности</t>
  </si>
  <si>
    <t xml:space="preserve">            Субсидии автономным учреждениям</t>
  </si>
  <si>
    <t xml:space="preserve">          Профилактика правонарушений среди несовершеннолетних</t>
  </si>
  <si>
    <t xml:space="preserve">          Повышение эффективности работы по борьбе с преступностью на территории города</t>
  </si>
  <si>
    <t xml:space="preserve">      Программа "Содержание и развитие городского хозяйства"</t>
  </si>
  <si>
    <t xml:space="preserve">        Подпрограмма "Развитие транспортной системы (организация транспортного обслуживания населения, развитие дорожного хозяйства)"</t>
  </si>
  <si>
    <t xml:space="preserve">          Мероприятия в сфере гражданской обороны, защиты населения и территорий от чрезвычайных ситуаций</t>
  </si>
  <si>
    <t xml:space="preserve">      Программа "Комплексные меры противодействия злоупотреблению наркотиками и их незаконному обороту"</t>
  </si>
  <si>
    <t xml:space="preserve">          Формирование у подростков и молодежи мотивации к ведению здорового образа жизни</t>
  </si>
  <si>
    <t xml:space="preserve">          Информирование населения о последствиях злоупотребления наркотическими средствами</t>
  </si>
  <si>
    <t xml:space="preserve">  Национальная экономика</t>
  </si>
  <si>
    <t xml:space="preserve">    Дорожное хозяйство (дорожные фонды)</t>
  </si>
  <si>
    <t xml:space="preserve">          Капитальный ремонт, ремонт и содержание автомобильных дорог и инженерных сооружений на них общего пользования местного значения</t>
  </si>
  <si>
    <t xml:space="preserve">    Другие вопросы в области национальной экономики</t>
  </si>
  <si>
    <t xml:space="preserve">      Программа "Создание условий для устойчивого экономического развития"</t>
  </si>
  <si>
    <t xml:space="preserve">        Подпрограмма "Создание условий для развития предпринимательства"</t>
  </si>
  <si>
    <t xml:space="preserve">          Мероприятия по поддержке и развитию малого и среднего предпринимательства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</si>
  <si>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</si>
  <si>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Повышение конкурентноспособности субъектов малого и среднего предпринимательства. Содействие пропагандированию массовых профессий в сфере малого и среднего предпринимательства</t>
  </si>
  <si>
    <t xml:space="preserve">          Информационная и консультационная поддержка субъектов малого и среднего предпринимательства</t>
  </si>
  <si>
    <t xml:space="preserve">  Жилищно-коммунальное хозяйство</t>
  </si>
  <si>
    <t xml:space="preserve">    Жилищное хозяйство</t>
  </si>
  <si>
    <t xml:space="preserve">        Подпрограмма "Содержание и развитие жилищного хозяйства"</t>
  </si>
  <si>
    <t xml:space="preserve">          Мероприятия в области жилищного хозяйства</t>
  </si>
  <si>
    <t xml:space="preserve">    Коммунальное хозяйство</t>
  </si>
  <si>
    <t xml:space="preserve">        Подпрограмма "Содержание и развитие коммунальной инфраструктуры"</t>
  </si>
  <si>
    <t xml:space="preserve">          Мероприятия в области коммунального хозяйства</t>
  </si>
  <si>
    <t xml:space="preserve">    Благоустройство</t>
  </si>
  <si>
    <t xml:space="preserve">        Подпрограмма "Благоустройство и охрана окружающей среды"</t>
  </si>
  <si>
    <t xml:space="preserve">          Содержание автомобильных дорог и инженерных сооружений на них в границах городских округов в рамках благоустройства</t>
  </si>
  <si>
    <t xml:space="preserve">          Озеленение</t>
  </si>
  <si>
    <t xml:space="preserve">          Прочие мероприятия по благоустройству городских округов и поселений</t>
  </si>
  <si>
    <t xml:space="preserve">          Уличное освещение</t>
  </si>
  <si>
    <t xml:space="preserve">          Содержание наружного освещения города</t>
  </si>
  <si>
    <t xml:space="preserve">          Реализация наказов избирателей и повышение уровня благосостояния населения</t>
  </si>
  <si>
    <t xml:space="preserve">          Расходы по отлову и содержанию безнадзорных животных</t>
  </si>
  <si>
    <t xml:space="preserve">    Другие вопросы в области жилищно-коммунального хозяйства</t>
  </si>
  <si>
    <t xml:space="preserve">      Программа "Социальная поддержка населения"</t>
  </si>
  <si>
    <t xml:space="preserve">        Подпрограмма "Обеспечение жильем отдельных категорий граждан, стимулирование улучшения жилищных условий"</t>
  </si>
  <si>
    <t xml:space="preserve">          Обеспечение предоставления мер социальной поддержки по обеспечению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 по 3 сентября 1945 г.,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лиц"</t>
  </si>
  <si>
    <t xml:space="preserve">          Расходы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</si>
  <si>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 xml:space="preserve">        Подпрограмма "Создание условий для реализации муниципальной программы"</t>
  </si>
  <si>
    <t xml:space="preserve">  Охрана окружающей среды</t>
  </si>
  <si>
    <t xml:space="preserve">    Охрана объектов растительного и животного мира и среды их обитания</t>
  </si>
  <si>
    <t xml:space="preserve">          Мероприятия по охране окружающей среды</t>
  </si>
  <si>
    <t xml:space="preserve">  Образование</t>
  </si>
  <si>
    <t xml:space="preserve">    Дошкольное образование</t>
  </si>
  <si>
    <t xml:space="preserve">      Программа "Развитие образования и воспитание"</t>
  </si>
  <si>
    <t xml:space="preserve">        Подпрограмма "Развитие дошкольного образования"</t>
  </si>
  <si>
    <t xml:space="preserve">          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</si>
  <si>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      Расходы на выплаты персоналу казенных учреждений</t>
  </si>
  <si>
    <t xml:space="preserve">          Обеспечение деятельности подведомственных учреждений за счет средств бюджета города Воткинска</t>
  </si>
  <si>
    <t xml:space="preserve">    Общее образование</t>
  </si>
  <si>
    <t xml:space="preserve">        Подпрограмма "Развитие общего образования"</t>
  </si>
  <si>
    <t xml:space="preserve">          Финансовое 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организациях, обеспечение  дополнительного образования детей в муниципальных общеобразовательных учреждениях</t>
  </si>
  <si>
    <t xml:space="preserve">          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</si>
  <si>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 xml:space="preserve">          Социальная поддержка детей-сирот и детей, оставшихся без попечения родителей, обучающихся и воспитывающихся в муниципальных организациях для детей-сирот и детей, оставшихся без попечения родителей</t>
  </si>
  <si>
    <t xml:space="preserve">            Социальные выплаты гражданам, кроме публичных нормативных социальных выплат</t>
  </si>
  <si>
    <t xml:space="preserve">        Подпрограмма"Создание условий для реализации муниципальной программы"</t>
  </si>
  <si>
    <t xml:space="preserve">          Организация бухгалтерского учета в муниципальных образовательных учреждениях, подведомственных Управлению образования</t>
  </si>
  <si>
    <t xml:space="preserve">        Подпрограмма "Детское и школьное питание"</t>
  </si>
  <si>
    <t xml:space="preserve">          Обеспечение деятельности подведомственных учреждений за счет средств бюджета города Воткинска "Детское и школьное питание"</t>
  </si>
  <si>
    <t xml:space="preserve">    Дополнительное образование детей</t>
  </si>
  <si>
    <t xml:space="preserve">        Подпрограмма "Дополнительное образование и воспитание детей"</t>
  </si>
  <si>
    <t xml:space="preserve">          Организация обучения по программам дополнительного образования детей различной направленности (музыка, театр, хореография, изобразительное и декоративно-прикладное искусство, программы общеэстетического развития)</t>
  </si>
  <si>
    <t xml:space="preserve">    Молодёжная политика</t>
  </si>
  <si>
    <t xml:space="preserve">        Подпрогамма "Организация отдыха детей в каникулярное время"</t>
  </si>
  <si>
    <t xml:space="preserve">      Программа "Реализация молодежной политики"</t>
  </si>
  <si>
    <t xml:space="preserve">          Мероприятия в области молодежной политики</t>
  </si>
  <si>
    <t xml:space="preserve">          Оказание услуг (выполнение работ) муниципальными учреждениями в сфере молодежной политики</t>
  </si>
  <si>
    <t xml:space="preserve">    Другие вопросы в области образования</t>
  </si>
  <si>
    <t xml:space="preserve">          Предоставление мер социальной поддержки по освобождению 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</si>
  <si>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 xml:space="preserve">        Подпрограмма "Социальная поддержка семьи и детей"</t>
  </si>
  <si>
    <t xml:space="preserve">         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</si>
  <si>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 xml:space="preserve">          Обеспечение деятельности централизованных бухгалтерий и прочих учреждений-программа эффективности расходов бюджета</t>
  </si>
  <si>
    <t xml:space="preserve">  Культура, кинематография</t>
  </si>
  <si>
    <t xml:space="preserve">    Культура</t>
  </si>
  <si>
    <t xml:space="preserve">      Программа "Развитие культуры"</t>
  </si>
  <si>
    <t xml:space="preserve">        Подпрограмма "Библиотечное обслуживание населения"</t>
  </si>
  <si>
    <t xml:space="preserve">          Расходы на оказание муниципальной услуги "Осуществление библиотечного и информационного  обслуживания пользователей библиотеки"</t>
  </si>
  <si>
    <t xml:space="preserve">        Подпрограмма "Организация досуга, предоставление услуг оганизаций культуры и доступа к музейным фондам"</t>
  </si>
  <si>
    <t xml:space="preserve">          Проведение праздников и мероприятий</t>
  </si>
  <si>
    <t xml:space="preserve">          Расходы на оказание муниципальных  услуг (выполнения работ) культурно-досуговыми учреждениями</t>
  </si>
  <si>
    <t xml:space="preserve">          Расходы на оказание муниципальной услуги "Предоставление доступа населения к музейным коллекциям (фондам)</t>
  </si>
  <si>
    <t xml:space="preserve">        Подпрограмма "Развитие туризма"</t>
  </si>
  <si>
    <t xml:space="preserve">    Другие вопросы в области культуры, кинематографии</t>
  </si>
  <si>
    <t xml:space="preserve">        Подпрограмма "Развитие местного народного творчества"</t>
  </si>
  <si>
    <t xml:space="preserve">          развитие местного народного творчества (популяризация национальных культур)</t>
  </si>
  <si>
    <t xml:space="preserve">          Обеспечение деятельности централизованных бухгалтерий и прочих учреждений</t>
  </si>
  <si>
    <t xml:space="preserve">  Социальная политика</t>
  </si>
  <si>
    <t xml:space="preserve">    Пенсионное обеспечение</t>
  </si>
  <si>
    <t xml:space="preserve">        Подпрограмма "Социальная поддержка старшего поколения, ветеранов и инвалидов, иных категорий граждан"</t>
  </si>
  <si>
    <t xml:space="preserve">          Пенсии. выплачиваемые организациями сектора государственного управления</t>
  </si>
  <si>
    <t xml:space="preserve">            Увеличение  стоимости основных средств</t>
  </si>
  <si>
    <t xml:space="preserve">    Социальное обеспечение населения</t>
  </si>
  <si>
    <t xml:space="preserve">          Организация и проведение мероприятий (культурно-массовые мероприятия)</t>
  </si>
  <si>
    <t xml:space="preserve">          Льготный проезд пенсионеров. не вошедших в федеральный и региональный регистр</t>
  </si>
  <si>
    <t xml:space="preserve">          Другие выплаты по социальной помощи</t>
  </si>
  <si>
    <t xml:space="preserve">          Пособия и компенсации по публичным обязательствам (выплата Почетным гражданам города Воткинска)</t>
  </si>
  <si>
    <t xml:space="preserve">          Обеспечение жильем отдельных категорий граждан, установленных Федеральными законами от 12 января 1995 года  №5-ФЗ "О ветеранах", в соответствии с Указом Президента Российской Федерации от 07 мая 2008 года №714 "Об обеспечении жильем ветеранов ВОВ 1941-1945 гг"</t>
  </si>
  <si>
    <t xml:space="preserve">    Охрана семьи и детства</t>
  </si>
  <si>
    <t xml:space="preserve">          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</si>
  <si>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 xml:space="preserve">          Предоставление мер социальной поддержки многодетным семьям</t>
  </si>
  <si>
    <t xml:space="preserve">          Социальная поддержка детей-сирот и детей, оставшихся без попечения родителей, переданных в приемные семьи</t>
  </si>
  <si>
    <t xml:space="preserve">          Назначение и выплата единовременного пособия при передаче ребенка на воспитание в семью</t>
  </si>
  <si>
    <t xml:space="preserve">          Выплата денежных средств на содержание детей, находящихся под опекой (попечительством)</t>
  </si>
  <si>
    <t xml:space="preserve">          Расходы на выплату денежных средств на содержание усыновленных (удочеренных) детей</t>
  </si>
  <si>
    <t xml:space="preserve">         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</si>
  <si>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 xml:space="preserve">        Подпрограмма "Предоставление субсидий и льгот по оплате жилищно-коммунальных услуг (выполнение переданных полномочий)</t>
  </si>
  <si>
    <t xml:space="preserve">    Другие вопросы в области социальной политики</t>
  </si>
  <si>
    <t xml:space="preserve">      Программа "Развитие институтов гражданского общества и поддержки социально ориентированных некомерческих организаций, осуществляющих деятельность на территории муниципального образования "Город Воткинск"</t>
  </si>
  <si>
    <t xml:space="preserve">        Подпрограмма "Поддержка социально ориентированных некомерческих организаций, осуществляющих деятельность на территории муниципального образования "Город Воткинск"</t>
  </si>
  <si>
    <t xml:space="preserve">          Предоставление субсидий социально ориентированным некоммерческим организациям, осуществляющим поддержку ветеранов (пенсионеров), инвалидов</t>
  </si>
  <si>
    <t xml:space="preserve">            Субсидии некоммерческим организациям (за исключением государственных (муниципальных) учреждений)</t>
  </si>
  <si>
    <t xml:space="preserve">  Физическая культура и спорт</t>
  </si>
  <si>
    <t xml:space="preserve">    Физическая культура</t>
  </si>
  <si>
    <t xml:space="preserve">      Программа "Сохранение здоровья и формирование здорового образа жизни населения"</t>
  </si>
  <si>
    <t xml:space="preserve">        Подпрограмма "Создание условий для развития физической культуры и спорта"</t>
  </si>
  <si>
    <t xml:space="preserve">          Организация и проведение официальных культурно - оздоровительных и спортивных мероприятий</t>
  </si>
  <si>
    <t xml:space="preserve">          Оказание муниципальной услуги "Подготовка спортивных сборных команд по хоккею с мячом в г. Воткинске"</t>
  </si>
  <si>
    <t xml:space="preserve">          Организация тренировочного процесса спортсменов высокого класса</t>
  </si>
  <si>
    <t xml:space="preserve">          Спортивная подготовка по олимпийским и неолимпийским видам спорта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</si>
  <si>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</si>
  <si>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</si>
  <si>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    Обслуживание государственного внутреннего и муниципального долга</t>
  </si>
  <si>
    <t xml:space="preserve">            Обслуживание муниципального долга</t>
  </si>
  <si>
    <t>ИТОГО РАСХОДОВ</t>
  </si>
  <si>
    <t xml:space="preserve">  Программа "Развитие образования и воспитание"</t>
  </si>
  <si>
    <t xml:space="preserve">    Подпрограмма "Развитие дошкольного образования"</t>
  </si>
  <si>
    <t xml:space="preserve">      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</si>
  <si>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 xml:space="preserve">        Субсидии бюджетным учреждениям</t>
  </si>
  <si>
    <t xml:space="preserve">        Субсидии автономным учреждениям</t>
  </si>
  <si>
    <t xml:space="preserve">      Предоставление мер социальной поддержки по освобождению 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</si>
  <si>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 xml:space="preserve">      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</si>
  <si>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  Расходы на выплаты персоналу казенных учреждений</t>
  </si>
  <si>
    <t xml:space="preserve">        Иные закупки товаров, работ и услуг для обеспечения государственных (муниципальных) нужд</t>
  </si>
  <si>
    <t xml:space="preserve">      Обеспечение деятельности подведомственных учреждений за счет средств бюджета города Воткинска</t>
  </si>
  <si>
    <t xml:space="preserve">        Уплата налогов, сборов и иных платежей</t>
  </si>
  <si>
    <t xml:space="preserve">    Подпрограмма "Развитие общего образования"</t>
  </si>
  <si>
    <t xml:space="preserve">      Финансовое 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организациях, обеспечение  дополнительного образования детей в муниципальных общеобразовательных учреждениях</t>
  </si>
  <si>
    <t xml:space="preserve">      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</si>
  <si>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 xml:space="preserve">      Социальная поддержка детей-сирот и детей, оставшихся без попечения родителей, обучающихся и воспитывающихся в муниципальных организациях для детей-сирот и детей, оставшихся без попечения родителей</t>
  </si>
  <si>
    <t xml:space="preserve">        Социальные выплаты гражданам, кроме публичных нормативных социальных выплат</t>
  </si>
  <si>
    <t xml:space="preserve">    Подпрограмма "Дополнительное образование и воспитание детей"</t>
  </si>
  <si>
    <t xml:space="preserve">      Организация обучения по программам дополнительного образования детей различной направленности (музыка, театр, хореография, изобразительное и декоративно-прикладное искусство, программы общеэстетического развития)</t>
  </si>
  <si>
    <t xml:space="preserve">    Подпрограмма"Создание условий для реализации муниципальной программы"</t>
  </si>
  <si>
    <t xml:space="preserve">      Реализация установленных полномочий (функций) Управлением образования Администрации города Воткинска, организация управления муниципальной программой "Развитие образования и воспитание" на 2015-2020 годы</t>
  </si>
  <si>
    <t xml:space="preserve">        Расходы на выплаты персоналу государственных (муниципальных) органов</t>
  </si>
  <si>
    <t xml:space="preserve">      Организация бухгалтерского учета в муниципальных образовательных учреждениях, подведомственных Управлению образования</t>
  </si>
  <si>
    <t xml:space="preserve">    Подпрограмма "Детское и школьное питание"</t>
  </si>
  <si>
    <t xml:space="preserve">      Обеспечение деятельности подведомственных учреждений за счет средств бюджета города Воткинска "Детское и школьное питание"</t>
  </si>
  <si>
    <t xml:space="preserve">    Подпрогамма "Организация отдыха детей в каникулярное время"</t>
  </si>
  <si>
    <t xml:space="preserve">      Обеспечение деятельности подведомственных учреждений за счет средств бюджета города Воткинска подпрограмма "Организация отдыха детей в каникулярное время на 2015-2020 годы"</t>
  </si>
  <si>
    <t xml:space="preserve">  Программа "Сохранение здоровья и формирование здорового образа жизни населения"</t>
  </si>
  <si>
    <t xml:space="preserve">    Подпрограмма "Создание условий для развития физической культуры и спорта"</t>
  </si>
  <si>
    <t xml:space="preserve">      Организация и проведение официальных культурно - оздоровительных и спортивных мероприятий</t>
  </si>
  <si>
    <t xml:space="preserve">      Оказание муниципальной услуги "Подготовка спортивных сборных команд по хоккею с мячом в г. Воткинске"</t>
  </si>
  <si>
    <t xml:space="preserve">      Организация тренировочного процесса спортсменов высокого класса</t>
  </si>
  <si>
    <t xml:space="preserve">      Спортивная подготовка по олимпийским и неолимпийским видам спорта</t>
  </si>
  <si>
    <t xml:space="preserve">  Программа "Развитие культуры"</t>
  </si>
  <si>
    <t xml:space="preserve">    Подпрограмма "Библиотечное обслуживание населения"</t>
  </si>
  <si>
    <t xml:space="preserve">      Расходы на оказание муниципальной услуги "Осуществление библиотечного и информационного  обслуживания пользователей библиотеки"</t>
  </si>
  <si>
    <t xml:space="preserve">    Подпрограмма "Организация досуга, предоставление услуг оганизаций культуры и доступа к музейным фондам"</t>
  </si>
  <si>
    <t xml:space="preserve">      Проведение праздников и мероприятий</t>
  </si>
  <si>
    <t xml:space="preserve">      Расходы на оказание муниципальных  услуг (выполнения работ) культурно-досуговыми учреждениями</t>
  </si>
  <si>
    <t xml:space="preserve">      Расходы на оказание муниципальной услуги "Предоставление доступа населения к музейным коллекциям (фондам)</t>
  </si>
  <si>
    <t xml:space="preserve">    Подпрограмма "Развитие местного народного творчества"</t>
  </si>
  <si>
    <t xml:space="preserve">      развитие местного народного творчества (популяризация национальных культур)</t>
  </si>
  <si>
    <t xml:space="preserve">    Подпрограмма "Создание условий для реализации муниципальной программы"</t>
  </si>
  <si>
    <t xml:space="preserve">      Центральный аппарат</t>
  </si>
  <si>
    <t xml:space="preserve">      Обеспечение деятельности централизованных бухгалтерий и прочих учреждений</t>
  </si>
  <si>
    <t xml:space="preserve">    Подпрограмма "Развитие туризма"</t>
  </si>
  <si>
    <t xml:space="preserve">  Программа "Социальная поддержка населения"</t>
  </si>
  <si>
    <t xml:space="preserve">    Подпрограмма "Социальная поддержка семьи и детей"</t>
  </si>
  <si>
    <t xml:space="preserve">      Предоставление мер социальной поддержки многодетным семьям</t>
  </si>
  <si>
    <t xml:space="preserve">      Организация и проведение мероприятий (культурно-массовые мероприятия)</t>
  </si>
  <si>
    <t xml:space="preserve">     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</si>
  <si>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 xml:space="preserve">      Социальная поддержка детей-сирот и детей, оставшихся без попечения родителей, переданных в приемные семьи</t>
  </si>
  <si>
    <t xml:space="preserve">      Назначение и выплата единовременного пособия при передаче ребенка на воспитание в семью</t>
  </si>
  <si>
    <t xml:space="preserve">      Выплата денежных средств на содержание детей, находящихся под опекой (попечительством)</t>
  </si>
  <si>
    <t xml:space="preserve">      Расходы на выплату денежных средств на содержание усыновленных (удочеренных) детей</t>
  </si>
  <si>
    <t xml:space="preserve">    Подпрограмма "Социальная поддержка старшего поколения, ветеранов и инвалидов, иных категорий граждан"</t>
  </si>
  <si>
    <t xml:space="preserve">      Льготный проезд пенсионеров. не вошедших в федеральный и региональный регистр</t>
  </si>
  <si>
    <t xml:space="preserve">      Другие выплаты по социальной помощи</t>
  </si>
  <si>
    <t xml:space="preserve">      Пособия и компенсации по публичным обязательствам (выплата Почетным гражданам города Воткинска)</t>
  </si>
  <si>
    <t xml:space="preserve">      Пенсии. выплачиваемые организациями сектора государственного управления</t>
  </si>
  <si>
    <t xml:space="preserve">    Подпрограмма "Обеспечение жильем отдельных категорий граждан, стимулирование улучшения жилищных условий"</t>
  </si>
  <si>
    <t xml:space="preserve">     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</si>
  <si>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 xml:space="preserve">      Обеспечение жильем отдельных категорий граждан, установленных Федеральными законами от 12 января 1995 года  №5-ФЗ "О ветеранах", в соответствии с Указом Президента Российской Федерации от 07 мая 2008 года №714 "Об обеспечении жильем ветеранов ВОВ 1941-1945 гг"</t>
  </si>
  <si>
    <t xml:space="preserve">      Обеспечение предоставления мер социальной поддержки по обеспечению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 по 3 сентября 1945 г.,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лиц"</t>
  </si>
  <si>
    <t xml:space="preserve">    Подпрограмма "Предоставление субсидий и льгот по оплате жилищно-коммунальных услуг (выполнение переданных полномочий)</t>
  </si>
  <si>
    <t xml:space="preserve">  Программа "Создание условий для устойчивого экономического развития"</t>
  </si>
  <si>
    <t xml:space="preserve">    Подпрограмма "Создание условий для развития предпринимательства"</t>
  </si>
  <si>
    <t xml:space="preserve">      Мероприятия по поддержке и развитию малого и среднего предпринимательства</t>
  </si>
  <si>
    <t xml:space="preserve">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</si>
  <si>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Повышение конкурентноспособности субъектов малого и среднего предпринимательства. Содействие пропагандированию массовых профессий в сфере малого и среднего предпринимательства</t>
  </si>
  <si>
    <t xml:space="preserve">      Информационная и консультационная поддержка субъектов малого и среднего предпринимательства</t>
  </si>
  <si>
    <t xml:space="preserve">  Программа "Безопасность"</t>
  </si>
  <si>
    <t xml:space="preserve">    Подпрограмма "Предупреждение и ликвидация последствий чрезвычайных ситуаций, реализация мер пожарной безопасности"</t>
  </si>
  <si>
    <t xml:space="preserve">      Модернизация и реконструкция существующей комплексной системы электронного оповещения и информирования населения</t>
  </si>
  <si>
    <t xml:space="preserve">      Мероприятия в сфере гражданской обороны</t>
  </si>
  <si>
    <t xml:space="preserve">      Предупреждение и ликвидация последствий чрезвычайных ситуаций</t>
  </si>
  <si>
    <t xml:space="preserve">    Подпрограмма "Профилактика правонарушений"</t>
  </si>
  <si>
    <t xml:space="preserve">      Создание народных дружин и общественных объединений правоохранительной направленности</t>
  </si>
  <si>
    <t xml:space="preserve">      Профилактика правонарушений среди несовершеннолетних</t>
  </si>
  <si>
    <t xml:space="preserve">      Повышение эффективности работы по борьбе с преступностью на территории города</t>
  </si>
  <si>
    <t xml:space="preserve">  Программа "Содержание и развитие городского хозяйства"</t>
  </si>
  <si>
    <t xml:space="preserve">    Подпрограмма "Содержание и развитие жилищного хозяйства"</t>
  </si>
  <si>
    <t xml:space="preserve">      Мероприятия в области жилищного хозяйства</t>
  </si>
  <si>
    <t xml:space="preserve">        Бюджетные инвестиции</t>
  </si>
  <si>
    <t xml:space="preserve">      Расходы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</si>
  <si>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 xml:space="preserve">    Подпрограмма "Содержание и развитие коммунальной инфраструктуры"</t>
  </si>
  <si>
    <t xml:space="preserve">      Мероприятия в области коммунального хозяйства</t>
  </si>
  <si>
    <t xml:space="preserve">      Строительство объектов муниципальной собственности</t>
  </si>
  <si>
    <t xml:space="preserve">    Подпрограмма "Благоустройство и охрана окружающей среды"</t>
  </si>
  <si>
    <t xml:space="preserve">      Содержание автомобильных дорог и инженерных сооружений на них в границах городских округов в рамках благоустройства</t>
  </si>
  <si>
    <t xml:space="preserve">      Озеленение</t>
  </si>
  <si>
    <t xml:space="preserve">      Прочие мероприятия по благоустройству городских округов и поселений</t>
  </si>
  <si>
    <t xml:space="preserve">      Уличное освещение</t>
  </si>
  <si>
    <t xml:space="preserve">      Содержание наружного освещения города</t>
  </si>
  <si>
    <t xml:space="preserve">      Реализация наказов избирателей и повышение уровня благосостояния населения</t>
  </si>
  <si>
    <t xml:space="preserve">      Мероприятия по охране окружающей среды</t>
  </si>
  <si>
    <t xml:space="preserve">      Расходы по отлову и содержанию безнадзорных животных</t>
  </si>
  <si>
    <t xml:space="preserve">    Подпрограмма "Развитие транспортной системы (организация транспортного обслуживания населения, развитие дорожного хозяйства)"</t>
  </si>
  <si>
    <t xml:space="preserve">      Капитальный ремонт, ремонт и содержание автомобильных дорог и инженерных сооружений на них общего пользования местного значения</t>
  </si>
  <si>
    <t xml:space="preserve">      Мероприятия в сфере гражданской обороны, защиты населения и территорий от чрезвычайных ситуаций</t>
  </si>
  <si>
    <t xml:space="preserve">  Программа "Энергосбережение и повышение знергетической эффективности"</t>
  </si>
  <si>
    <t xml:space="preserve">      Мероприятия по энергосбережению и повышению энергетической эффективности</t>
  </si>
  <si>
    <t xml:space="preserve">  Программа "Муниципальное управление"</t>
  </si>
  <si>
    <t xml:space="preserve">    Подпрограмма "Организация муниципального управления"</t>
  </si>
  <si>
    <t xml:space="preserve">      Глава муниципального образования</t>
  </si>
  <si>
    <t xml:space="preserve">      Представительские расходы</t>
  </si>
  <si>
    <t xml:space="preserve">      Реализация прочих расходов</t>
  </si>
  <si>
    <t xml:space="preserve">      Создание и организация деятельности комиссий по делам несовершеннолетних и защите их прав</t>
  </si>
  <si>
    <t xml:space="preserve">      Организация социальной поддержки детей-сирот и детей, оставшихся без попечения родителей</t>
  </si>
  <si>
    <t xml:space="preserve">      Организация опеки и попечительства в отношении несовершеннолетних</t>
  </si>
  <si>
    <t xml:space="preserve">      Расходы на обеспечение осуществления отдельных полномочий, передаваемых в соответствии с Законом Удмуртской Республики от 14 марта 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</t>
  </si>
  <si>
    <t xml:space="preserve">      Организация учёта (регистрации) многодетных семей</t>
  </si>
  <si>
    <t xml:space="preserve">    Подпрограмма "Архивное дело"</t>
  </si>
  <si>
    <t xml:space="preserve">      Осуществление отдельных государственных полномочий в области архивного дела</t>
  </si>
  <si>
    <t xml:space="preserve">    Подпрограмма "Создание условий для государственной регистрации актов гражданского состояния"</t>
  </si>
  <si>
    <t xml:space="preserve">      Государственная регистрация актов гражданского состояния</t>
  </si>
  <si>
    <t xml:space="preserve">  Программа "Реализация молодежной политики"</t>
  </si>
  <si>
    <t xml:space="preserve">      Мероприятия в области молодежной политики</t>
  </si>
  <si>
    <t xml:space="preserve">      Оказание услуг (выполнение работ) муниципальными учреждениями в сфере молодежной политики</t>
  </si>
  <si>
    <t xml:space="preserve">  Программа "Капитальное строительство, реконструкция и капитальный ремонт объектов муниципальной собственности"</t>
  </si>
  <si>
    <t xml:space="preserve">    Подпрограмма "Капитальное строительство, реконсрукция и капитальный ремонт муниципальной собственности"</t>
  </si>
  <si>
    <t xml:space="preserve">      Мероприятия по проведению капитального ремонта объектов муниципальной собственности</t>
  </si>
  <si>
    <t xml:space="preserve">  Программа "Развитие институтов гражданского общества и поддержки социально ориентированных некомерческих организаций, осуществляющих деятельность на территории муниципального образования "Город Воткинск"</t>
  </si>
  <si>
    <t xml:space="preserve">    Подпрограмма "Поддержка социально ориентированных некомерческих организаций, осуществляющих деятельность на территории муниципального образования "Город Воткинск"</t>
  </si>
  <si>
    <t xml:space="preserve">      Предоставление субсидий социально ориентированным некоммерческим организациям, осуществляющим поддержку ветеранов (пенсионеров), инвалидов</t>
  </si>
  <si>
    <t xml:space="preserve">        Субсидии некоммерческим организациям (за исключением государственных (муниципальных) учреждений)</t>
  </si>
  <si>
    <t xml:space="preserve">  Программа "Комплексные меры противодействия злоупотреблению наркотиками и их незаконному обороту"</t>
  </si>
  <si>
    <t xml:space="preserve">      Формирование у подростков и молодежи мотивации к ведению здорового образа жизни</t>
  </si>
  <si>
    <t xml:space="preserve">      Информирование населения о последствиях злоупотребления наркотическими средствами</t>
  </si>
  <si>
    <t xml:space="preserve">  Программа "Управление муниципальными финансами"</t>
  </si>
  <si>
    <t xml:space="preserve">    Подпрограмма  "Организация бюджетного процесса в муниципальном образовании "Город Воткинск"</t>
  </si>
  <si>
    <t xml:space="preserve">        Обслуживание муниципального долга</t>
  </si>
  <si>
    <t xml:space="preserve">    Подрограмма "Повышение эффективности расходов бюджета"</t>
  </si>
  <si>
    <t xml:space="preserve">      Центральный аппарат-развитие информационных систем</t>
  </si>
  <si>
    <t xml:space="preserve">      Центральный аппарат-программа эффективности расходов бюджета</t>
  </si>
  <si>
    <t xml:space="preserve">      Контрольно-счетный орган муниципального образования-программа эффективности расходов бюджета</t>
  </si>
  <si>
    <t xml:space="preserve">      Обеспечение деятельности централизованных бухгалтерий и прочих учреждений-программа эффективности расходов бюджета</t>
  </si>
  <si>
    <t xml:space="preserve">  Программа "Управление муниципальным имуществом и земельными ресурсами"</t>
  </si>
  <si>
    <t xml:space="preserve">      Приватизация муниципального имущества</t>
  </si>
  <si>
    <t xml:space="preserve">      Межевание земель</t>
  </si>
  <si>
    <t xml:space="preserve">      Паспортизация муниципального имущества</t>
  </si>
  <si>
    <t xml:space="preserve">      Регулирование отношений в сфере управления государственной и муниципальной собственностью</t>
  </si>
  <si>
    <t xml:space="preserve">  Непрограммные направления деятельности</t>
  </si>
  <si>
    <t xml:space="preserve">      Субвенция на реализацию Закона Удмуртской Республики от 17 сентября 2007 года №53-РЗ "Об административных комиссиях в Удмуртской Республике"</t>
  </si>
  <si>
    <t xml:space="preserve">      Контрольно-счетный орган муниципального образования</t>
  </si>
  <si>
    <t xml:space="preserve">      Резервные фонды местных администраций</t>
  </si>
  <si>
    <t xml:space="preserve">        Резервные средства</t>
  </si>
  <si>
    <t xml:space="preserve">      Уплата членских взносов</t>
  </si>
  <si>
    <t xml:space="preserve">      Председатель Воткинской городской Думы</t>
  </si>
  <si>
    <t xml:space="preserve">                                                                                                                                 Приложение 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Бюджету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«Город Воткинск» на 2017 год                                                                                                                                                                                                                   и на плановый период 2018 и 2019 годов
</t>
  </si>
  <si>
    <t xml:space="preserve">                                                                                                                                 Приложение 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Бюджету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«Город Воткинск» на 2017 год                                                                                                                                                                                                                   и на плановый период 2018 и 2019 годов
</t>
  </si>
  <si>
    <t>*Справочно:</t>
  </si>
  <si>
    <t>8516,0</t>
  </si>
  <si>
    <t>-иные доходы</t>
  </si>
  <si>
    <t>Объём бюджетных ассигнований дорожного фонда муниципального образования «Город Воткинск» на плановый период 2018 и 2019 годов</t>
  </si>
  <si>
    <t>-доходы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зачислению в местные бюджеты</t>
  </si>
  <si>
    <t>01 06 04 01 04 0000 810</t>
  </si>
  <si>
    <t xml:space="preserve">                                                                                                                                      Приложение 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Бюджету муниципального образования                                                                                                            «Город Воткинск» на 2017 год                                                                                                                                               и на плановый период 2018 и 2019 годов</t>
  </si>
  <si>
    <t>Публичные нормативные социальные выплаты гражданам</t>
  </si>
  <si>
    <t xml:space="preserve">            Развитие местного народного творчества (популяризация национальных культур)</t>
  </si>
  <si>
    <t xml:space="preserve"> 2 02 10000 00 0000 151</t>
  </si>
  <si>
    <t>2 02 30000 00 0000 151</t>
  </si>
  <si>
    <t>2 02 45160 04 0000 151</t>
  </si>
  <si>
    <t>2 02 49999 04 0000 151</t>
  </si>
  <si>
    <t>2 19 00000 04 0000 151</t>
  </si>
  <si>
    <t xml:space="preserve">Дотации бюджетам бюджетной системы  Российской Федерации </t>
  </si>
  <si>
    <t xml:space="preserve">Субвенции бюджетам бюджетной системы Российской Федерации </t>
  </si>
  <si>
    <t xml:space="preserve">Субвенции бюджетам  бюджетной системы Российской Федерации </t>
  </si>
  <si>
    <t xml:space="preserve">Наименование </t>
  </si>
  <si>
    <t>2 02 40000 00 0000 151</t>
  </si>
  <si>
    <t>Иные межбюджетные трансферты</t>
  </si>
  <si>
    <t>На обеспечение осуществления отдельных государственных полномочий, передаваемых в соответствии с Законом Удмуртской Республики от 14 марта 2013 года №8-РЗ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 за исключением расходов на осуществление деятельности специалистов</t>
  </si>
  <si>
    <t>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</si>
  <si>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 xml:space="preserve">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 </t>
  </si>
  <si>
    <t>На обеспечение осуществления отдельных государственных полномочий,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</si>
  <si>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На обеспечение жильём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</si>
  <si>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Объем бюджетных ассигнований, направляемых на исполнение публичных нормативных обязательств муниципального образования "Город Воткинск" в 2017 году</t>
  </si>
  <si>
    <t>Объем бюджетных ассигнований, направляемых на исполнение публичных нормативных обязательств муниципального образования "Город Воткинск" на плановый период 2018 и 2019 годов</t>
  </si>
  <si>
    <t>0910207860</t>
  </si>
  <si>
    <t xml:space="preserve">            Обеспечение жильем отдельных категорий граждан, установленных Федеральным законом от 12 января 1995 года №5-ФЗ "О ветеранах" и от 24 ноября 1995 года №181-ФЗ "О социальной защите инвалидов в Российской Федерации"</t>
  </si>
  <si>
    <t>0430351350</t>
  </si>
  <si>
    <t xml:space="preserve">            Внедрение Всероссийского физкультурно-спортивного комплекса ГТО</t>
  </si>
  <si>
    <t>0220361570</t>
  </si>
  <si>
    <t xml:space="preserve">            Развитие объектов спорта (капитальный и текущий ремонт в учреждениях физкультурной направленности)</t>
  </si>
  <si>
    <t>0220861330</t>
  </si>
  <si>
    <t xml:space="preserve">      Внедрение Всероссийского физкультурно-спортивного комплекса ГТО</t>
  </si>
  <si>
    <t xml:space="preserve">      Развитие объектов спорта (капитальный и текущий ремонт в учреждениях физкультурной направленности)</t>
  </si>
  <si>
    <t xml:space="preserve">      Обеспечение жильем отдельных категорий граждан, установленных Федеральным законом от 12 января 1995 года №5-ФЗ "О ветеранах" и от 24 ноября 1995 года №181-ФЗ "О социальной защите инвалидов в Российской Федерации"</t>
  </si>
  <si>
    <t xml:space="preserve">          Обеспечение жильем отдельных категорий граждан, установленных Федеральным законом от 12 января 1995 года №5-ФЗ "О ветеранах" и от 24 ноября 1995 года №181-ФЗ "О социальной защите инвалидов в Российской Федерации"</t>
  </si>
  <si>
    <t xml:space="preserve">          Внедрение Всероссийского физкультурно-спортивного комплекса ГТО</t>
  </si>
  <si>
    <t xml:space="preserve">          Развитие объектов спорта (капитальный и текущий ремонт в учреждениях физкультурной направленности)</t>
  </si>
  <si>
    <t xml:space="preserve">      Обслуживание муниципального долга</t>
  </si>
  <si>
    <t xml:space="preserve">    Подпрограмма "Комплексные меры противодействия злоупотреблению наркотиками и их незаконному обороту"</t>
  </si>
  <si>
    <t xml:space="preserve">          Подпрограмма "Комплексные меры противодействия злоупотреблению наркотиками и их незаконному обороту"</t>
  </si>
  <si>
    <t xml:space="preserve">        Подпрограмма "Комплексные меры противодействия злоупотреблению наркотиками и их незаконному обороту"</t>
  </si>
  <si>
    <t xml:space="preserve">Приложение 3
к Бюджету муниципального образования
«Город Воткинск» на 2017 год и на                                                                                                     плановый период 2018 и 2019 годов
</t>
  </si>
  <si>
    <t xml:space="preserve">Приложение 4
к Бюджету муниципального образования
                                               «Город Воткинск» на 2017 год и на                                                                         плановый период 2018 и 2019 годов
</t>
  </si>
  <si>
    <t>Сумма  (тыс. руб.)</t>
  </si>
  <si>
    <t>Сумма заимствований (тыс. руб.)</t>
  </si>
  <si>
    <t>Сумма заимствований  (тыс. руб.)</t>
  </si>
  <si>
    <t>Сумма           (тыс. руб.)</t>
  </si>
  <si>
    <t xml:space="preserve">Приложение 17
к Бюджету муниципального образования
«Город Воткинск» на 2017 год и на                                                                                                     плановый период 2018 и 2019 годов
</t>
  </si>
  <si>
    <t>Объём бюджетных ассигнований дорожного фонда муниципального образования                                       «Город Воткинск» на 2017 год</t>
  </si>
  <si>
    <t>Сумма         (тыс. руб.)            на 2017 год</t>
  </si>
  <si>
    <t xml:space="preserve"> на 2018 год</t>
  </si>
  <si>
    <t>на 2019 год</t>
  </si>
  <si>
    <t>погашение                    в 2017 году</t>
  </si>
  <si>
    <t xml:space="preserve">            Реализация установленных полномочий (функций) Управлением образования Администрации города Воткинска, организация управления муниципальной программой "Развитие образования и воспитание" </t>
  </si>
  <si>
    <t xml:space="preserve">            Обеспечение деятельности подведомственных учреждений за счет средств бюджета города Воткинска подпрограмма "Организация отдыха детей в каникулярное время "</t>
  </si>
  <si>
    <t xml:space="preserve">            Оказание муниципальной услуги "Предоставление организованного отдыха детей в каникулярное время, в том числе предоставление путевок в загородные лагеря муниципального образования "город Воткинск"</t>
  </si>
  <si>
    <t xml:space="preserve">      Реализация установленных полномочий (функций) Управлением образования Администрации города Воткинска, организация управления муниципальной программой "Развитие образования и воспитание" </t>
  </si>
  <si>
    <t xml:space="preserve">      Оказание муниципальной услуги "Предоставление организованного отдыха детей в каникулярное время, в том числе предоставление путевок в загородные лагеря муниципального образования "город Воткинск"</t>
  </si>
  <si>
    <t xml:space="preserve">      Обеспечение деятельности подведомственных учреждений за счет средств бюджета города Воткинска подпрограмма "Организация отдыха детей в каникулярное время" </t>
  </si>
  <si>
    <t xml:space="preserve">          Реализация установленных полномочий (функций) Управлением образования Администрации города Воткинска, организация управления муниципальной программой "Развитие образования и воспитание" </t>
  </si>
  <si>
    <t xml:space="preserve">          Оказание муниципальной услуги "Предоставление организованного отдыха детей в каникулярное время, в том числе предоставление путевок в загородные лагеря муниципального образования "город Воткинск" </t>
  </si>
  <si>
    <t xml:space="preserve">          Обеспечение деятельности подведомственных учреждений за счет средств бюджета города Воткинска подпрограмма "Организация отдыха детей в каникулярное время "</t>
  </si>
  <si>
    <t xml:space="preserve">          Обеспечение деятельности подведомственных учреждений за счет средств бюджета города Воткинска подпрограмма "Организация отдыха детей в каникулярное время"</t>
  </si>
  <si>
    <t xml:space="preserve">Сумма (тыс. руб.) </t>
  </si>
  <si>
    <t>Сумма (тыс. руб.)</t>
  </si>
  <si>
    <t>Сумма             (тыс. руб.)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</si>
</sst>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7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3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45" fillId="20" borderId="1">
      <alignment horizontal="right" vertical="top" shrinkToFit="1"/>
      <protection/>
    </xf>
    <xf numFmtId="178" fontId="45" fillId="21" borderId="1">
      <alignment horizontal="right" vertical="top" shrinkToFit="1"/>
      <protection/>
    </xf>
    <xf numFmtId="172" fontId="45" fillId="20" borderId="2">
      <alignment horizontal="right" vertical="top" shrinkToFit="1"/>
      <protection/>
    </xf>
    <xf numFmtId="178" fontId="45" fillId="20" borderId="2">
      <alignment horizontal="right" vertical="top" shrinkToFit="1"/>
      <protection/>
    </xf>
    <xf numFmtId="178" fontId="45" fillId="20" borderId="2">
      <alignment horizontal="right" vertical="top" shrinkToFit="1"/>
      <protection/>
    </xf>
    <xf numFmtId="178" fontId="45" fillId="20" borderId="2">
      <alignment horizontal="right" vertical="top" shrinkToFit="1"/>
      <protection/>
    </xf>
    <xf numFmtId="178" fontId="45" fillId="20" borderId="2">
      <alignment horizontal="right" vertical="top" shrinkToFit="1"/>
      <protection/>
    </xf>
    <xf numFmtId="178" fontId="45" fillId="20" borderId="2">
      <alignment horizontal="right" vertical="top" shrinkToFit="1"/>
      <protection/>
    </xf>
    <xf numFmtId="178" fontId="45" fillId="20" borderId="2">
      <alignment horizontal="right" vertical="top" shrinkToFit="1"/>
      <protection/>
    </xf>
    <xf numFmtId="178" fontId="45" fillId="20" borderId="2">
      <alignment horizontal="right" vertical="top" shrinkToFit="1"/>
      <protection/>
    </xf>
    <xf numFmtId="178" fontId="45" fillId="20" borderId="2">
      <alignment horizontal="right" vertical="top" shrinkToFit="1"/>
      <protection/>
    </xf>
    <xf numFmtId="178" fontId="45" fillId="20" borderId="2">
      <alignment horizontal="right" vertical="top" shrinkToFit="1"/>
      <protection/>
    </xf>
    <xf numFmtId="178" fontId="45" fillId="21" borderId="2">
      <alignment horizontal="right" vertical="top" shrinkToFit="1"/>
      <protection/>
    </xf>
    <xf numFmtId="0" fontId="4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22" borderId="0">
      <alignment/>
      <protection/>
    </xf>
    <xf numFmtId="0" fontId="47" fillId="23" borderId="0">
      <alignment/>
      <protection/>
    </xf>
    <xf numFmtId="0" fontId="47" fillId="23" borderId="0">
      <alignment/>
      <protection/>
    </xf>
    <xf numFmtId="0" fontId="47" fillId="23" borderId="0">
      <alignment/>
      <protection/>
    </xf>
    <xf numFmtId="0" fontId="47" fillId="23" borderId="0">
      <alignment/>
      <protection/>
    </xf>
    <xf numFmtId="0" fontId="47" fillId="23" borderId="0">
      <alignment/>
      <protection/>
    </xf>
    <xf numFmtId="0" fontId="47" fillId="23" borderId="0">
      <alignment/>
      <protection/>
    </xf>
    <xf numFmtId="0" fontId="47" fillId="23" borderId="0">
      <alignment/>
      <protection/>
    </xf>
    <xf numFmtId="0" fontId="47" fillId="23" borderId="0">
      <alignment/>
      <protection/>
    </xf>
    <xf numFmtId="0" fontId="47" fillId="23" borderId="0">
      <alignment/>
      <protection/>
    </xf>
    <xf numFmtId="0" fontId="47" fillId="23" borderId="0">
      <alignment/>
      <protection/>
    </xf>
    <xf numFmtId="0" fontId="47" fillId="23" borderId="0">
      <alignment/>
      <protection/>
    </xf>
    <xf numFmtId="0" fontId="47" fillId="0" borderId="0">
      <alignment wrapText="1"/>
      <protection/>
    </xf>
    <xf numFmtId="0" fontId="48" fillId="0" borderId="0">
      <alignment horizontal="center"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 horizontal="right"/>
      <protection/>
    </xf>
    <xf numFmtId="0" fontId="48" fillId="0" borderId="0">
      <alignment horizontal="center"/>
      <protection/>
    </xf>
    <xf numFmtId="0" fontId="48" fillId="0" borderId="0">
      <alignment horizontal="center"/>
      <protection/>
    </xf>
    <xf numFmtId="0" fontId="48" fillId="0" borderId="0">
      <alignment horizontal="center"/>
      <protection/>
    </xf>
    <xf numFmtId="0" fontId="48" fillId="0" borderId="0">
      <alignment horizontal="center"/>
      <protection/>
    </xf>
    <xf numFmtId="0" fontId="48" fillId="0" borderId="0">
      <alignment horizontal="center"/>
      <protection/>
    </xf>
    <xf numFmtId="0" fontId="48" fillId="0" borderId="0">
      <alignment horizontal="center"/>
      <protection/>
    </xf>
    <xf numFmtId="0" fontId="48" fillId="0" borderId="0">
      <alignment horizontal="center"/>
      <protection/>
    </xf>
    <xf numFmtId="0" fontId="48" fillId="0" borderId="0">
      <alignment horizontal="center"/>
      <protection/>
    </xf>
    <xf numFmtId="0" fontId="48" fillId="0" borderId="0">
      <alignment horizontal="center"/>
      <protection/>
    </xf>
    <xf numFmtId="0" fontId="48" fillId="0" borderId="0">
      <alignment horizontal="center"/>
      <protection/>
    </xf>
    <xf numFmtId="0" fontId="48" fillId="0" borderId="0">
      <alignment horizontal="center"/>
      <protection/>
    </xf>
    <xf numFmtId="0" fontId="47" fillId="22" borderId="3">
      <alignment/>
      <protection/>
    </xf>
    <xf numFmtId="0" fontId="47" fillId="0" borderId="0">
      <alignment horizontal="right"/>
      <protection/>
    </xf>
    <xf numFmtId="0" fontId="47" fillId="0" borderId="0">
      <alignment horizontal="right"/>
      <protection/>
    </xf>
    <xf numFmtId="0" fontId="47" fillId="0" borderId="0">
      <alignment horizontal="right"/>
      <protection/>
    </xf>
    <xf numFmtId="0" fontId="47" fillId="0" borderId="0">
      <alignment horizontal="right"/>
      <protection/>
    </xf>
    <xf numFmtId="0" fontId="47" fillId="0" borderId="0">
      <alignment horizontal="right"/>
      <protection/>
    </xf>
    <xf numFmtId="0" fontId="47" fillId="0" borderId="0">
      <alignment horizontal="right"/>
      <protection/>
    </xf>
    <xf numFmtId="0" fontId="47" fillId="0" borderId="0">
      <alignment horizontal="right"/>
      <protection/>
    </xf>
    <xf numFmtId="0" fontId="47" fillId="0" borderId="0">
      <alignment horizontal="right"/>
      <protection/>
    </xf>
    <xf numFmtId="0" fontId="47" fillId="0" borderId="0">
      <alignment horizontal="right"/>
      <protection/>
    </xf>
    <xf numFmtId="0" fontId="47" fillId="0" borderId="0">
      <alignment horizontal="right"/>
      <protection/>
    </xf>
    <xf numFmtId="0" fontId="47" fillId="0" borderId="0">
      <alignment horizontal="right"/>
      <protection/>
    </xf>
    <xf numFmtId="0" fontId="47" fillId="0" borderId="2">
      <alignment horizontal="center" vertical="center" wrapText="1"/>
      <protection/>
    </xf>
    <xf numFmtId="0" fontId="47" fillId="23" borderId="3">
      <alignment/>
      <protection/>
    </xf>
    <xf numFmtId="0" fontId="47" fillId="23" borderId="3">
      <alignment/>
      <protection/>
    </xf>
    <xf numFmtId="0" fontId="47" fillId="23" borderId="3">
      <alignment/>
      <protection/>
    </xf>
    <xf numFmtId="0" fontId="47" fillId="23" borderId="3">
      <alignment/>
      <protection/>
    </xf>
    <xf numFmtId="0" fontId="47" fillId="23" borderId="3">
      <alignment/>
      <protection/>
    </xf>
    <xf numFmtId="0" fontId="47" fillId="23" borderId="3">
      <alignment/>
      <protection/>
    </xf>
    <xf numFmtId="0" fontId="47" fillId="23" borderId="3">
      <alignment/>
      <protection/>
    </xf>
    <xf numFmtId="0" fontId="47" fillId="23" borderId="3">
      <alignment/>
      <protection/>
    </xf>
    <xf numFmtId="0" fontId="47" fillId="23" borderId="3">
      <alignment/>
      <protection/>
    </xf>
    <xf numFmtId="0" fontId="47" fillId="23" borderId="3">
      <alignment/>
      <protection/>
    </xf>
    <xf numFmtId="0" fontId="47" fillId="23" borderId="3">
      <alignment/>
      <protection/>
    </xf>
    <xf numFmtId="0" fontId="47" fillId="22" borderId="1">
      <alignment/>
      <protection/>
    </xf>
    <xf numFmtId="0" fontId="47" fillId="0" borderId="2">
      <alignment horizontal="center" vertical="center" wrapText="1"/>
      <protection/>
    </xf>
    <xf numFmtId="0" fontId="47" fillId="0" borderId="2">
      <alignment horizontal="center" vertical="center" wrapText="1"/>
      <protection/>
    </xf>
    <xf numFmtId="0" fontId="47" fillId="0" borderId="2">
      <alignment horizontal="center" vertical="center" wrapText="1"/>
      <protection/>
    </xf>
    <xf numFmtId="0" fontId="47" fillId="0" borderId="2">
      <alignment horizontal="center" vertical="center" wrapText="1"/>
      <protection/>
    </xf>
    <xf numFmtId="0" fontId="47" fillId="0" borderId="2">
      <alignment horizontal="center" vertical="center" wrapText="1"/>
      <protection/>
    </xf>
    <xf numFmtId="0" fontId="47" fillId="0" borderId="2">
      <alignment horizontal="center" vertical="center" wrapText="1"/>
      <protection/>
    </xf>
    <xf numFmtId="0" fontId="47" fillId="0" borderId="2">
      <alignment horizontal="center" vertical="center" wrapText="1"/>
      <protection/>
    </xf>
    <xf numFmtId="0" fontId="47" fillId="0" borderId="2">
      <alignment horizontal="center" vertical="center" wrapText="1"/>
      <protection/>
    </xf>
    <xf numFmtId="0" fontId="47" fillId="0" borderId="2">
      <alignment horizontal="center" vertical="center" wrapText="1"/>
      <protection/>
    </xf>
    <xf numFmtId="0" fontId="47" fillId="0" borderId="2">
      <alignment horizontal="center" vertical="center" wrapText="1"/>
      <protection/>
    </xf>
    <xf numFmtId="0" fontId="47" fillId="0" borderId="2">
      <alignment horizontal="center" vertical="center" wrapText="1"/>
      <protection/>
    </xf>
    <xf numFmtId="0" fontId="45" fillId="0" borderId="1">
      <alignment horizontal="right"/>
      <protection/>
    </xf>
    <xf numFmtId="0" fontId="47" fillId="23" borderId="1">
      <alignment/>
      <protection/>
    </xf>
    <xf numFmtId="0" fontId="47" fillId="23" borderId="1">
      <alignment/>
      <protection/>
    </xf>
    <xf numFmtId="0" fontId="47" fillId="23" borderId="1">
      <alignment/>
      <protection/>
    </xf>
    <xf numFmtId="0" fontId="47" fillId="23" borderId="1">
      <alignment/>
      <protection/>
    </xf>
    <xf numFmtId="0" fontId="47" fillId="23" borderId="1">
      <alignment/>
      <protection/>
    </xf>
    <xf numFmtId="0" fontId="47" fillId="23" borderId="1">
      <alignment/>
      <protection/>
    </xf>
    <xf numFmtId="0" fontId="47" fillId="23" borderId="1">
      <alignment/>
      <protection/>
    </xf>
    <xf numFmtId="0" fontId="47" fillId="23" borderId="1">
      <alignment/>
      <protection/>
    </xf>
    <xf numFmtId="0" fontId="47" fillId="23" borderId="1">
      <alignment/>
      <protection/>
    </xf>
    <xf numFmtId="0" fontId="47" fillId="23" borderId="1">
      <alignment/>
      <protection/>
    </xf>
    <xf numFmtId="0" fontId="47" fillId="23" borderId="1">
      <alignment/>
      <protection/>
    </xf>
    <xf numFmtId="0" fontId="47" fillId="0" borderId="0">
      <alignment/>
      <protection/>
    </xf>
    <xf numFmtId="0" fontId="47" fillId="23" borderId="0">
      <alignment shrinkToFit="1"/>
      <protection/>
    </xf>
    <xf numFmtId="0" fontId="47" fillId="23" borderId="0">
      <alignment shrinkToFit="1"/>
      <protection/>
    </xf>
    <xf numFmtId="0" fontId="47" fillId="23" borderId="0">
      <alignment shrinkToFit="1"/>
      <protection/>
    </xf>
    <xf numFmtId="0" fontId="47" fillId="23" borderId="0">
      <alignment shrinkToFit="1"/>
      <protection/>
    </xf>
    <xf numFmtId="0" fontId="47" fillId="23" borderId="0">
      <alignment shrinkToFit="1"/>
      <protection/>
    </xf>
    <xf numFmtId="0" fontId="47" fillId="23" borderId="0">
      <alignment shrinkToFit="1"/>
      <protection/>
    </xf>
    <xf numFmtId="0" fontId="47" fillId="23" borderId="0">
      <alignment shrinkToFit="1"/>
      <protection/>
    </xf>
    <xf numFmtId="0" fontId="47" fillId="23" borderId="0">
      <alignment shrinkToFit="1"/>
      <protection/>
    </xf>
    <xf numFmtId="0" fontId="47" fillId="23" borderId="0">
      <alignment shrinkToFit="1"/>
      <protection/>
    </xf>
    <xf numFmtId="0" fontId="47" fillId="23" borderId="0">
      <alignment shrinkToFit="1"/>
      <protection/>
    </xf>
    <xf numFmtId="0" fontId="47" fillId="23" borderId="0">
      <alignment shrinkToFit="1"/>
      <protection/>
    </xf>
    <xf numFmtId="0" fontId="47" fillId="0" borderId="0">
      <alignment horizontal="left" wrapText="1"/>
      <protection/>
    </xf>
    <xf numFmtId="0" fontId="45" fillId="0" borderId="1">
      <alignment horizontal="right"/>
      <protection/>
    </xf>
    <xf numFmtId="0" fontId="45" fillId="0" borderId="1">
      <alignment horizontal="right"/>
      <protection/>
    </xf>
    <xf numFmtId="0" fontId="45" fillId="0" borderId="1">
      <alignment horizontal="right"/>
      <protection/>
    </xf>
    <xf numFmtId="0" fontId="45" fillId="0" borderId="1">
      <alignment horizontal="right"/>
      <protection/>
    </xf>
    <xf numFmtId="0" fontId="45" fillId="0" borderId="1">
      <alignment horizontal="right"/>
      <protection/>
    </xf>
    <xf numFmtId="0" fontId="45" fillId="0" borderId="1">
      <alignment horizontal="right"/>
      <protection/>
    </xf>
    <xf numFmtId="0" fontId="45" fillId="0" borderId="1">
      <alignment horizontal="right"/>
      <protection/>
    </xf>
    <xf numFmtId="0" fontId="45" fillId="0" borderId="1">
      <alignment horizontal="right"/>
      <protection/>
    </xf>
    <xf numFmtId="0" fontId="45" fillId="0" borderId="1">
      <alignment horizontal="right"/>
      <protection/>
    </xf>
    <xf numFmtId="0" fontId="45" fillId="0" borderId="1">
      <alignment horizontal="right"/>
      <protection/>
    </xf>
    <xf numFmtId="0" fontId="45" fillId="0" borderId="1">
      <alignment horizontal="right"/>
      <protection/>
    </xf>
    <xf numFmtId="0" fontId="45" fillId="0" borderId="1">
      <alignment horizontal="right"/>
      <protection/>
    </xf>
    <xf numFmtId="4" fontId="45" fillId="20" borderId="1">
      <alignment horizontal="right" vertical="top" shrinkToFit="1"/>
      <protection/>
    </xf>
    <xf numFmtId="4" fontId="45" fillId="20" borderId="1">
      <alignment horizontal="right" vertical="top" shrinkToFit="1"/>
      <protection/>
    </xf>
    <xf numFmtId="4" fontId="45" fillId="20" borderId="1">
      <alignment horizontal="right" vertical="top" shrinkToFit="1"/>
      <protection/>
    </xf>
    <xf numFmtId="4" fontId="45" fillId="20" borderId="1">
      <alignment horizontal="right" vertical="top" shrinkToFit="1"/>
      <protection/>
    </xf>
    <xf numFmtId="4" fontId="45" fillId="20" borderId="1">
      <alignment horizontal="right" vertical="top" shrinkToFit="1"/>
      <protection/>
    </xf>
    <xf numFmtId="4" fontId="45" fillId="20" borderId="1">
      <alignment horizontal="right" vertical="top" shrinkToFit="1"/>
      <protection/>
    </xf>
    <xf numFmtId="4" fontId="45" fillId="20" borderId="1">
      <alignment horizontal="right" vertical="top" shrinkToFit="1"/>
      <protection/>
    </xf>
    <xf numFmtId="4" fontId="45" fillId="20" borderId="1">
      <alignment horizontal="right" vertical="top" shrinkToFit="1"/>
      <protection/>
    </xf>
    <xf numFmtId="4" fontId="45" fillId="20" borderId="1">
      <alignment horizontal="right" vertical="top" shrinkToFit="1"/>
      <protection/>
    </xf>
    <xf numFmtId="4" fontId="45" fillId="20" borderId="1">
      <alignment horizontal="right" vertical="top" shrinkToFit="1"/>
      <protection/>
    </xf>
    <xf numFmtId="4" fontId="45" fillId="20" borderId="1">
      <alignment horizontal="right" vertical="top" shrinkToFit="1"/>
      <protection/>
    </xf>
    <xf numFmtId="4" fontId="45" fillId="20" borderId="1">
      <alignment horizontal="right" vertical="top" shrinkToFit="1"/>
      <protection/>
    </xf>
    <xf numFmtId="4" fontId="45" fillId="21" borderId="1">
      <alignment horizontal="right" vertical="top" shrinkToFit="1"/>
      <protection/>
    </xf>
    <xf numFmtId="4" fontId="45" fillId="21" borderId="1">
      <alignment horizontal="right" vertical="top" shrinkToFit="1"/>
      <protection/>
    </xf>
    <xf numFmtId="4" fontId="45" fillId="21" borderId="1">
      <alignment horizontal="right" vertical="top" shrinkToFit="1"/>
      <protection/>
    </xf>
    <xf numFmtId="4" fontId="45" fillId="21" borderId="1">
      <alignment horizontal="right" vertical="top" shrinkToFit="1"/>
      <protection/>
    </xf>
    <xf numFmtId="4" fontId="45" fillId="21" borderId="1">
      <alignment horizontal="right" vertical="top" shrinkToFit="1"/>
      <protection/>
    </xf>
    <xf numFmtId="4" fontId="45" fillId="21" borderId="1">
      <alignment horizontal="right" vertical="top" shrinkToFit="1"/>
      <protection/>
    </xf>
    <xf numFmtId="4" fontId="45" fillId="21" borderId="1">
      <alignment horizontal="right" vertical="top" shrinkToFit="1"/>
      <protection/>
    </xf>
    <xf numFmtId="4" fontId="45" fillId="21" borderId="1">
      <alignment horizontal="right" vertical="top" shrinkToFit="1"/>
      <protection/>
    </xf>
    <xf numFmtId="4" fontId="45" fillId="21" borderId="1">
      <alignment horizontal="right" vertical="top" shrinkToFit="1"/>
      <protection/>
    </xf>
    <xf numFmtId="4" fontId="45" fillId="21" borderId="1">
      <alignment horizontal="right" vertical="top" shrinkToFit="1"/>
      <protection/>
    </xf>
    <xf numFmtId="4" fontId="45" fillId="21" borderId="1">
      <alignment horizontal="right" vertical="top" shrinkToFit="1"/>
      <protection/>
    </xf>
    <xf numFmtId="4" fontId="45" fillId="21" borderId="1">
      <alignment horizontal="right" vertical="top" shrinkToFit="1"/>
      <protection/>
    </xf>
    <xf numFmtId="0" fontId="47" fillId="0" borderId="0">
      <alignment horizontal="left" wrapText="1"/>
      <protection/>
    </xf>
    <xf numFmtId="0" fontId="47" fillId="0" borderId="0">
      <alignment horizontal="left" wrapText="1"/>
      <protection/>
    </xf>
    <xf numFmtId="0" fontId="47" fillId="0" borderId="0">
      <alignment horizontal="left" wrapText="1"/>
      <protection/>
    </xf>
    <xf numFmtId="0" fontId="47" fillId="0" borderId="0">
      <alignment horizontal="left" wrapText="1"/>
      <protection/>
    </xf>
    <xf numFmtId="0" fontId="47" fillId="0" borderId="0">
      <alignment horizontal="left" wrapText="1"/>
      <protection/>
    </xf>
    <xf numFmtId="0" fontId="47" fillId="0" borderId="0">
      <alignment horizontal="left" wrapText="1"/>
      <protection/>
    </xf>
    <xf numFmtId="0" fontId="47" fillId="0" borderId="0">
      <alignment horizontal="left" wrapText="1"/>
      <protection/>
    </xf>
    <xf numFmtId="0" fontId="47" fillId="0" borderId="0">
      <alignment horizontal="left" wrapText="1"/>
      <protection/>
    </xf>
    <xf numFmtId="0" fontId="47" fillId="0" borderId="0">
      <alignment horizontal="left" wrapText="1"/>
      <protection/>
    </xf>
    <xf numFmtId="0" fontId="47" fillId="0" borderId="0">
      <alignment horizontal="left" wrapText="1"/>
      <protection/>
    </xf>
    <xf numFmtId="0" fontId="47" fillId="0" borderId="0">
      <alignment horizontal="left" wrapText="1"/>
      <protection/>
    </xf>
    <xf numFmtId="0" fontId="45" fillId="0" borderId="2">
      <alignment vertical="top" wrapText="1"/>
      <protection/>
    </xf>
    <xf numFmtId="0" fontId="47" fillId="22" borderId="4">
      <alignment/>
      <protection/>
    </xf>
    <xf numFmtId="49" fontId="47" fillId="0" borderId="2">
      <alignment horizontal="center" vertical="top" shrinkToFit="1"/>
      <protection/>
    </xf>
    <xf numFmtId="49" fontId="47" fillId="0" borderId="2">
      <alignment horizontal="center" vertical="top" shrinkToFit="1"/>
      <protection/>
    </xf>
    <xf numFmtId="49" fontId="47" fillId="0" borderId="2">
      <alignment horizontal="center" vertical="top" shrinkToFit="1"/>
      <protection/>
    </xf>
    <xf numFmtId="49" fontId="47" fillId="0" borderId="2">
      <alignment horizontal="center" vertical="top" shrinkToFit="1"/>
      <protection/>
    </xf>
    <xf numFmtId="49" fontId="47" fillId="0" borderId="2">
      <alignment horizontal="center" vertical="top" shrinkToFit="1"/>
      <protection/>
    </xf>
    <xf numFmtId="49" fontId="47" fillId="0" borderId="2">
      <alignment horizontal="center" vertical="top" shrinkToFit="1"/>
      <protection/>
    </xf>
    <xf numFmtId="49" fontId="47" fillId="0" borderId="2">
      <alignment horizontal="center" vertical="top" shrinkToFit="1"/>
      <protection/>
    </xf>
    <xf numFmtId="49" fontId="47" fillId="0" borderId="2">
      <alignment horizontal="center" vertical="top" shrinkToFit="1"/>
      <protection/>
    </xf>
    <xf numFmtId="49" fontId="47" fillId="0" borderId="2">
      <alignment horizontal="center" vertical="top" shrinkToFit="1"/>
      <protection/>
    </xf>
    <xf numFmtId="49" fontId="47" fillId="0" borderId="2">
      <alignment horizontal="center" vertical="top" shrinkToFit="1"/>
      <protection/>
    </xf>
    <xf numFmtId="49" fontId="47" fillId="0" borderId="2">
      <alignment horizontal="center" vertical="top" shrinkToFit="1"/>
      <protection/>
    </xf>
    <xf numFmtId="49" fontId="47" fillId="0" borderId="2">
      <alignment horizontal="left" vertical="top" wrapText="1" indent="2"/>
      <protection/>
    </xf>
    <xf numFmtId="4" fontId="45" fillId="20" borderId="2">
      <alignment horizontal="right" vertical="top" shrinkToFit="1"/>
      <protection/>
    </xf>
    <xf numFmtId="4" fontId="45" fillId="20" borderId="2">
      <alignment horizontal="right" vertical="top" shrinkToFit="1"/>
      <protection/>
    </xf>
    <xf numFmtId="4" fontId="45" fillId="20" borderId="2">
      <alignment horizontal="right" vertical="top" shrinkToFit="1"/>
      <protection/>
    </xf>
    <xf numFmtId="4" fontId="45" fillId="20" borderId="2">
      <alignment horizontal="right" vertical="top" shrinkToFit="1"/>
      <protection/>
    </xf>
    <xf numFmtId="4" fontId="45" fillId="20" borderId="2">
      <alignment horizontal="right" vertical="top" shrinkToFit="1"/>
      <protection/>
    </xf>
    <xf numFmtId="4" fontId="45" fillId="20" borderId="2">
      <alignment horizontal="right" vertical="top" shrinkToFit="1"/>
      <protection/>
    </xf>
    <xf numFmtId="4" fontId="45" fillId="20" borderId="2">
      <alignment horizontal="right" vertical="top" shrinkToFit="1"/>
      <protection/>
    </xf>
    <xf numFmtId="4" fontId="45" fillId="20" borderId="2">
      <alignment horizontal="right" vertical="top" shrinkToFit="1"/>
      <protection/>
    </xf>
    <xf numFmtId="4" fontId="45" fillId="20" borderId="2">
      <alignment horizontal="right" vertical="top" shrinkToFit="1"/>
      <protection/>
    </xf>
    <xf numFmtId="4" fontId="45" fillId="20" borderId="2">
      <alignment horizontal="right" vertical="top" shrinkToFit="1"/>
      <protection/>
    </xf>
    <xf numFmtId="4" fontId="45" fillId="20" borderId="2">
      <alignment horizontal="right" vertical="top" shrinkToFit="1"/>
      <protection/>
    </xf>
    <xf numFmtId="49" fontId="47" fillId="0" borderId="2">
      <alignment horizontal="center" vertical="top" shrinkToFit="1"/>
      <protection/>
    </xf>
    <xf numFmtId="4" fontId="45" fillId="21" borderId="2">
      <alignment horizontal="right" vertical="top" shrinkToFit="1"/>
      <protection/>
    </xf>
    <xf numFmtId="4" fontId="45" fillId="21" borderId="2">
      <alignment horizontal="right" vertical="top" shrinkToFit="1"/>
      <protection/>
    </xf>
    <xf numFmtId="4" fontId="45" fillId="21" borderId="2">
      <alignment horizontal="right" vertical="top" shrinkToFit="1"/>
      <protection/>
    </xf>
    <xf numFmtId="4" fontId="45" fillId="21" borderId="2">
      <alignment horizontal="right" vertical="top" shrinkToFit="1"/>
      <protection/>
    </xf>
    <xf numFmtId="4" fontId="45" fillId="21" borderId="2">
      <alignment horizontal="right" vertical="top" shrinkToFit="1"/>
      <protection/>
    </xf>
    <xf numFmtId="4" fontId="45" fillId="21" borderId="2">
      <alignment horizontal="right" vertical="top" shrinkToFit="1"/>
      <protection/>
    </xf>
    <xf numFmtId="4" fontId="45" fillId="21" borderId="2">
      <alignment horizontal="right" vertical="top" shrinkToFit="1"/>
      <protection/>
    </xf>
    <xf numFmtId="4" fontId="45" fillId="21" borderId="2">
      <alignment horizontal="right" vertical="top" shrinkToFit="1"/>
      <protection/>
    </xf>
    <xf numFmtId="4" fontId="45" fillId="21" borderId="2">
      <alignment horizontal="right" vertical="top" shrinkToFit="1"/>
      <protection/>
    </xf>
    <xf numFmtId="4" fontId="45" fillId="21" borderId="2">
      <alignment horizontal="right" vertical="top" shrinkToFit="1"/>
      <protection/>
    </xf>
    <xf numFmtId="4" fontId="45" fillId="21" borderId="2">
      <alignment horizontal="right" vertical="top" shrinkToFit="1"/>
      <protection/>
    </xf>
    <xf numFmtId="4" fontId="45" fillId="20" borderId="2">
      <alignment horizontal="right" vertical="top" shrinkToFit="1"/>
      <protection/>
    </xf>
    <xf numFmtId="0" fontId="47" fillId="23" borderId="4">
      <alignment/>
      <protection/>
    </xf>
    <xf numFmtId="0" fontId="47" fillId="23" borderId="4">
      <alignment/>
      <protection/>
    </xf>
    <xf numFmtId="0" fontId="47" fillId="23" borderId="4">
      <alignment/>
      <protection/>
    </xf>
    <xf numFmtId="0" fontId="47" fillId="23" borderId="4">
      <alignment/>
      <protection/>
    </xf>
    <xf numFmtId="0" fontId="47" fillId="23" borderId="4">
      <alignment/>
      <protection/>
    </xf>
    <xf numFmtId="0" fontId="47" fillId="23" borderId="4">
      <alignment/>
      <protection/>
    </xf>
    <xf numFmtId="0" fontId="47" fillId="23" borderId="4">
      <alignment/>
      <protection/>
    </xf>
    <xf numFmtId="0" fontId="47" fillId="23" borderId="4">
      <alignment/>
      <protection/>
    </xf>
    <xf numFmtId="0" fontId="47" fillId="23" borderId="4">
      <alignment/>
      <protection/>
    </xf>
    <xf numFmtId="0" fontId="47" fillId="23" borderId="4">
      <alignment/>
      <protection/>
    </xf>
    <xf numFmtId="0" fontId="47" fillId="23" borderId="4">
      <alignment/>
      <protection/>
    </xf>
    <xf numFmtId="4" fontId="45" fillId="0" borderId="2">
      <alignment horizontal="right" vertical="top" shrinkToFit="1"/>
      <protection/>
    </xf>
    <xf numFmtId="0" fontId="47" fillId="23" borderId="4">
      <alignment horizontal="center"/>
      <protection/>
    </xf>
    <xf numFmtId="0" fontId="47" fillId="23" borderId="4">
      <alignment horizontal="center"/>
      <protection/>
    </xf>
    <xf numFmtId="0" fontId="47" fillId="23" borderId="4">
      <alignment horizontal="center"/>
      <protection/>
    </xf>
    <xf numFmtId="0" fontId="47" fillId="23" borderId="4">
      <alignment horizontal="center"/>
      <protection/>
    </xf>
    <xf numFmtId="0" fontId="47" fillId="23" borderId="4">
      <alignment horizontal="center"/>
      <protection/>
    </xf>
    <xf numFmtId="0" fontId="47" fillId="23" borderId="4">
      <alignment horizontal="center"/>
      <protection/>
    </xf>
    <xf numFmtId="0" fontId="47" fillId="23" borderId="4">
      <alignment horizontal="center"/>
      <protection/>
    </xf>
    <xf numFmtId="0" fontId="47" fillId="23" borderId="4">
      <alignment horizontal="center"/>
      <protection/>
    </xf>
    <xf numFmtId="0" fontId="47" fillId="23" borderId="4">
      <alignment horizontal="center"/>
      <protection/>
    </xf>
    <xf numFmtId="0" fontId="47" fillId="23" borderId="4">
      <alignment horizontal="center"/>
      <protection/>
    </xf>
    <xf numFmtId="0" fontId="47" fillId="23" borderId="4">
      <alignment horizontal="center"/>
      <protection/>
    </xf>
    <xf numFmtId="4" fontId="47" fillId="0" borderId="2">
      <alignment horizontal="right" vertical="top" shrinkToFit="1"/>
      <protection/>
    </xf>
    <xf numFmtId="4" fontId="45" fillId="0" borderId="2">
      <alignment horizontal="right" vertical="top" shrinkToFit="1"/>
      <protection/>
    </xf>
    <xf numFmtId="4" fontId="45" fillId="0" borderId="2">
      <alignment horizontal="right" vertical="top" shrinkToFit="1"/>
      <protection/>
    </xf>
    <xf numFmtId="4" fontId="45" fillId="0" borderId="2">
      <alignment horizontal="right" vertical="top" shrinkToFit="1"/>
      <protection/>
    </xf>
    <xf numFmtId="4" fontId="45" fillId="0" borderId="2">
      <alignment horizontal="right" vertical="top" shrinkToFit="1"/>
      <protection/>
    </xf>
    <xf numFmtId="4" fontId="45" fillId="0" borderId="2">
      <alignment horizontal="right" vertical="top" shrinkToFit="1"/>
      <protection/>
    </xf>
    <xf numFmtId="4" fontId="45" fillId="0" borderId="2">
      <alignment horizontal="right" vertical="top" shrinkToFit="1"/>
      <protection/>
    </xf>
    <xf numFmtId="4" fontId="45" fillId="0" borderId="2">
      <alignment horizontal="right" vertical="top" shrinkToFit="1"/>
      <protection/>
    </xf>
    <xf numFmtId="4" fontId="45" fillId="0" borderId="2">
      <alignment horizontal="right" vertical="top" shrinkToFit="1"/>
      <protection/>
    </xf>
    <xf numFmtId="4" fontId="45" fillId="0" borderId="2">
      <alignment horizontal="right" vertical="top" shrinkToFit="1"/>
      <protection/>
    </xf>
    <xf numFmtId="4" fontId="45" fillId="0" borderId="2">
      <alignment horizontal="right" vertical="top" shrinkToFit="1"/>
      <protection/>
    </xf>
    <xf numFmtId="4" fontId="45" fillId="0" borderId="2">
      <alignment horizontal="right" vertical="top" shrinkToFit="1"/>
      <protection/>
    </xf>
    <xf numFmtId="4" fontId="45" fillId="21" borderId="2">
      <alignment horizontal="right" vertical="top" shrinkToFit="1"/>
      <protection/>
    </xf>
    <xf numFmtId="49" fontId="47" fillId="0" borderId="2">
      <alignment horizontal="left" vertical="top" wrapText="1" indent="2"/>
      <protection/>
    </xf>
    <xf numFmtId="49" fontId="47" fillId="0" borderId="2">
      <alignment horizontal="left" vertical="top" wrapText="1" indent="2"/>
      <protection/>
    </xf>
    <xf numFmtId="49" fontId="47" fillId="0" borderId="2">
      <alignment horizontal="left" vertical="top" wrapText="1" indent="2"/>
      <protection/>
    </xf>
    <xf numFmtId="49" fontId="47" fillId="0" borderId="2">
      <alignment horizontal="left" vertical="top" wrapText="1" indent="2"/>
      <protection/>
    </xf>
    <xf numFmtId="49" fontId="47" fillId="0" borderId="2">
      <alignment horizontal="left" vertical="top" wrapText="1" indent="2"/>
      <protection/>
    </xf>
    <xf numFmtId="49" fontId="47" fillId="0" borderId="2">
      <alignment horizontal="left" vertical="top" wrapText="1" indent="2"/>
      <protection/>
    </xf>
    <xf numFmtId="49" fontId="47" fillId="0" borderId="2">
      <alignment horizontal="left" vertical="top" wrapText="1" indent="2"/>
      <protection/>
    </xf>
    <xf numFmtId="49" fontId="47" fillId="0" borderId="2">
      <alignment horizontal="left" vertical="top" wrapText="1" indent="2"/>
      <protection/>
    </xf>
    <xf numFmtId="49" fontId="47" fillId="0" borderId="2">
      <alignment horizontal="left" vertical="top" wrapText="1" indent="2"/>
      <protection/>
    </xf>
    <xf numFmtId="49" fontId="47" fillId="0" borderId="2">
      <alignment horizontal="left" vertical="top" wrapText="1" indent="2"/>
      <protection/>
    </xf>
    <xf numFmtId="49" fontId="47" fillId="0" borderId="2">
      <alignment horizontal="left" vertical="top" wrapText="1" indent="2"/>
      <protection/>
    </xf>
    <xf numFmtId="4" fontId="47" fillId="0" borderId="2">
      <alignment horizontal="right" vertical="top" shrinkToFit="1"/>
      <protection/>
    </xf>
    <xf numFmtId="0" fontId="47" fillId="23" borderId="4">
      <alignment shrinkToFit="1"/>
      <protection/>
    </xf>
    <xf numFmtId="0" fontId="47" fillId="23" borderId="1">
      <alignment horizontal="center"/>
      <protection/>
    </xf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9" fillId="30" borderId="5" applyNumberFormat="0" applyAlignment="0" applyProtection="0"/>
    <xf numFmtId="0" fontId="50" fillId="31" borderId="6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32" borderId="11" applyNumberFormat="0" applyAlignment="0" applyProtection="0"/>
    <xf numFmtId="0" fontId="58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15" fillId="0" borderId="0">
      <alignment/>
      <protection/>
    </xf>
    <xf numFmtId="0" fontId="60" fillId="0" borderId="0" applyNumberFormat="0" applyFill="0" applyBorder="0" applyAlignment="0" applyProtection="0"/>
    <xf numFmtId="0" fontId="61" fillId="34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0" fontId="63" fillId="0" borderId="13" applyNumberFormat="0" applyFill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6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7" fillId="0" borderId="2" xfId="122" applyNumberForma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4" fillId="0" borderId="0" xfId="0" applyFont="1" applyAlignment="1" applyProtection="1">
      <alignment horizontal="center" vertical="top"/>
      <protection locked="0"/>
    </xf>
    <xf numFmtId="0" fontId="47" fillId="0" borderId="14" xfId="122" applyNumberFormat="1" applyBorder="1" applyProtection="1">
      <alignment horizontal="center" vertical="center" wrapText="1"/>
      <protection locked="0"/>
    </xf>
    <xf numFmtId="0" fontId="5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66" fillId="0" borderId="15" xfId="0" applyFont="1" applyBorder="1" applyAlignment="1">
      <alignment vertical="top" wrapText="1"/>
    </xf>
    <xf numFmtId="0" fontId="7" fillId="37" borderId="15" xfId="0" applyFont="1" applyFill="1" applyBorder="1" applyAlignment="1">
      <alignment vertical="top" wrapText="1"/>
    </xf>
    <xf numFmtId="0" fontId="66" fillId="37" borderId="15" xfId="0" applyFont="1" applyFill="1" applyBorder="1" applyAlignment="1">
      <alignment vertical="top" wrapText="1"/>
    </xf>
    <xf numFmtId="0" fontId="0" fillId="0" borderId="0" xfId="0" applyAlignment="1">
      <alignment horizontal="right" vertical="top" wrapText="1"/>
    </xf>
    <xf numFmtId="0" fontId="7" fillId="0" borderId="15" xfId="0" applyFont="1" applyBorder="1" applyAlignment="1">
      <alignment horizontal="right" vertical="top" wrapText="1"/>
    </xf>
    <xf numFmtId="0" fontId="66" fillId="0" borderId="15" xfId="0" applyFont="1" applyBorder="1" applyAlignment="1">
      <alignment horizontal="right" vertical="top" wrapText="1"/>
    </xf>
    <xf numFmtId="0" fontId="7" fillId="37" borderId="15" xfId="0" applyFont="1" applyFill="1" applyBorder="1" applyAlignment="1">
      <alignment horizontal="right" vertical="top" wrapText="1"/>
    </xf>
    <xf numFmtId="0" fontId="66" fillId="37" borderId="15" xfId="0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37" borderId="15" xfId="0" applyFont="1" applyFill="1" applyBorder="1" applyAlignment="1">
      <alignment horizontal="center" vertical="top" wrapText="1"/>
    </xf>
    <xf numFmtId="0" fontId="66" fillId="37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right" vertical="top"/>
    </xf>
    <xf numFmtId="0" fontId="67" fillId="0" borderId="15" xfId="0" applyFont="1" applyBorder="1" applyAlignment="1">
      <alignment horizontal="center" vertical="top" wrapText="1"/>
    </xf>
    <xf numFmtId="0" fontId="66" fillId="0" borderId="15" xfId="0" applyFont="1" applyBorder="1" applyAlignment="1">
      <alignment horizontal="center" vertical="top" wrapText="1"/>
    </xf>
    <xf numFmtId="172" fontId="5" fillId="0" borderId="15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15" xfId="0" applyFont="1" applyBorder="1" applyAlignment="1">
      <alignment horizontal="center" vertical="top"/>
    </xf>
    <xf numFmtId="0" fontId="10" fillId="0" borderId="15" xfId="0" applyFont="1" applyBorder="1" applyAlignment="1">
      <alignment horizontal="right" vertical="top"/>
    </xf>
    <xf numFmtId="0" fontId="10" fillId="0" borderId="15" xfId="0" applyFont="1" applyBorder="1" applyAlignment="1">
      <alignment vertical="top"/>
    </xf>
    <xf numFmtId="0" fontId="10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right" vertical="top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0" fillId="0" borderId="0" xfId="0" applyFont="1" applyAlignment="1">
      <alignment wrapText="1"/>
    </xf>
    <xf numFmtId="172" fontId="6" fillId="0" borderId="15" xfId="0" applyNumberFormat="1" applyFont="1" applyBorder="1" applyAlignment="1">
      <alignment horizontal="right" vertical="top" wrapText="1"/>
    </xf>
    <xf numFmtId="172" fontId="0" fillId="0" borderId="0" xfId="0" applyNumberFormat="1" applyAlignment="1">
      <alignment/>
    </xf>
    <xf numFmtId="172" fontId="5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center" wrapText="1"/>
    </xf>
    <xf numFmtId="172" fontId="6" fillId="0" borderId="15" xfId="0" applyNumberFormat="1" applyFont="1" applyBorder="1" applyAlignment="1">
      <alignment vertical="top" wrapText="1"/>
    </xf>
    <xf numFmtId="172" fontId="5" fillId="0" borderId="15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172" fontId="6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0" fillId="0" borderId="0" xfId="0" applyFont="1" applyAlignment="1">
      <alignment horizontal="right" vertical="top"/>
    </xf>
    <xf numFmtId="0" fontId="67" fillId="0" borderId="2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top" wrapText="1"/>
    </xf>
    <xf numFmtId="172" fontId="6" fillId="0" borderId="15" xfId="0" applyNumberFormat="1" applyFont="1" applyBorder="1" applyAlignment="1">
      <alignment vertical="top"/>
    </xf>
    <xf numFmtId="3" fontId="9" fillId="0" borderId="15" xfId="0" applyNumberFormat="1" applyFont="1" applyBorder="1" applyAlignment="1">
      <alignment horizontal="center" vertical="top" wrapText="1"/>
    </xf>
    <xf numFmtId="3" fontId="10" fillId="0" borderId="15" xfId="0" applyNumberFormat="1" applyFont="1" applyBorder="1" applyAlignment="1">
      <alignment horizontal="right" vertical="top"/>
    </xf>
    <xf numFmtId="3" fontId="9" fillId="0" borderId="15" xfId="0" applyNumberFormat="1" applyFont="1" applyBorder="1" applyAlignment="1">
      <alignment horizontal="right" vertical="top"/>
    </xf>
    <xf numFmtId="3" fontId="10" fillId="0" borderId="15" xfId="0" applyNumberFormat="1" applyFont="1" applyBorder="1" applyAlignment="1">
      <alignment horizontal="right" vertical="top" wrapText="1"/>
    </xf>
    <xf numFmtId="3" fontId="9" fillId="0" borderId="15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9" fontId="10" fillId="38" borderId="15" xfId="0" applyNumberFormat="1" applyFont="1" applyFill="1" applyBorder="1" applyAlignment="1">
      <alignment horizontal="left" vertical="center" wrapText="1"/>
    </xf>
    <xf numFmtId="2" fontId="10" fillId="38" borderId="15" xfId="0" applyNumberFormat="1" applyFont="1" applyFill="1" applyBorder="1" applyAlignment="1">
      <alignment horizontal="right" vertical="center"/>
    </xf>
    <xf numFmtId="3" fontId="9" fillId="0" borderId="15" xfId="0" applyNumberFormat="1" applyFont="1" applyBorder="1" applyAlignment="1">
      <alignment vertical="top"/>
    </xf>
    <xf numFmtId="3" fontId="10" fillId="0" borderId="15" xfId="0" applyNumberFormat="1" applyFont="1" applyBorder="1" applyAlignment="1">
      <alignment vertical="top"/>
    </xf>
    <xf numFmtId="3" fontId="9" fillId="0" borderId="0" xfId="0" applyNumberFormat="1" applyFont="1" applyAlignment="1">
      <alignment vertical="top"/>
    </xf>
    <xf numFmtId="178" fontId="10" fillId="0" borderId="15" xfId="0" applyNumberFormat="1" applyFont="1" applyBorder="1" applyAlignment="1">
      <alignment horizontal="right" vertical="top"/>
    </xf>
    <xf numFmtId="178" fontId="9" fillId="0" borderId="15" xfId="0" applyNumberFormat="1" applyFont="1" applyBorder="1" applyAlignment="1">
      <alignment horizontal="right"/>
    </xf>
    <xf numFmtId="178" fontId="9" fillId="0" borderId="15" xfId="0" applyNumberFormat="1" applyFont="1" applyBorder="1" applyAlignment="1">
      <alignment horizontal="right" vertical="top"/>
    </xf>
    <xf numFmtId="0" fontId="5" fillId="0" borderId="15" xfId="0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178" fontId="9" fillId="0" borderId="0" xfId="0" applyNumberFormat="1" applyFont="1" applyAlignment="1">
      <alignment vertical="top"/>
    </xf>
    <xf numFmtId="0" fontId="5" fillId="0" borderId="17" xfId="0" applyFont="1" applyBorder="1" applyAlignment="1">
      <alignment horizontal="center" vertical="center" wrapText="1"/>
    </xf>
    <xf numFmtId="0" fontId="67" fillId="0" borderId="2" xfId="218" applyNumberFormat="1" applyFont="1" applyProtection="1">
      <alignment vertical="top" wrapText="1"/>
      <protection locked="0"/>
    </xf>
    <xf numFmtId="49" fontId="14" fillId="0" borderId="0" xfId="0" applyNumberFormat="1" applyFont="1" applyAlignment="1">
      <alignment horizontal="center"/>
    </xf>
    <xf numFmtId="49" fontId="6" fillId="0" borderId="15" xfId="0" applyNumberFormat="1" applyFont="1" applyBorder="1" applyAlignment="1">
      <alignment horizontal="center" vertical="top" wrapText="1"/>
    </xf>
    <xf numFmtId="49" fontId="13" fillId="0" borderId="15" xfId="0" applyNumberFormat="1" applyFont="1" applyBorder="1" applyAlignment="1">
      <alignment vertical="top" wrapText="1"/>
    </xf>
    <xf numFmtId="49" fontId="0" fillId="0" borderId="0" xfId="0" applyNumberFormat="1" applyAlignment="1">
      <alignment/>
    </xf>
    <xf numFmtId="0" fontId="67" fillId="0" borderId="2" xfId="218" applyNumberFormat="1" applyFont="1" applyAlignment="1" applyProtection="1">
      <alignment horizontal="left" vertical="top" wrapText="1"/>
      <protection locked="0"/>
    </xf>
    <xf numFmtId="0" fontId="5" fillId="0" borderId="15" xfId="0" applyFont="1" applyBorder="1" applyAlignment="1">
      <alignment horizontal="left" wrapText="1"/>
    </xf>
    <xf numFmtId="0" fontId="5" fillId="0" borderId="17" xfId="0" applyFont="1" applyBorder="1" applyAlignment="1">
      <alignment horizontal="left" vertical="center" wrapText="1"/>
    </xf>
    <xf numFmtId="178" fontId="0" fillId="0" borderId="0" xfId="0" applyNumberFormat="1" applyAlignment="1">
      <alignment/>
    </xf>
    <xf numFmtId="178" fontId="6" fillId="0" borderId="15" xfId="0" applyNumberFormat="1" applyFont="1" applyBorder="1" applyAlignment="1">
      <alignment horizontal="center" wrapText="1"/>
    </xf>
    <xf numFmtId="178" fontId="5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178" fontId="4" fillId="0" borderId="15" xfId="0" applyNumberFormat="1" applyFont="1" applyBorder="1" applyAlignment="1">
      <alignment horizontal="center" wrapText="1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178" fontId="11" fillId="0" borderId="15" xfId="0" applyNumberFormat="1" applyFont="1" applyBorder="1" applyAlignment="1">
      <alignment horizontal="center" vertical="top" wrapText="1"/>
    </xf>
    <xf numFmtId="172" fontId="5" fillId="0" borderId="15" xfId="0" applyNumberFormat="1" applyFont="1" applyBorder="1" applyAlignment="1">
      <alignment/>
    </xf>
    <xf numFmtId="178" fontId="67" fillId="0" borderId="2" xfId="37" applyNumberFormat="1" applyFont="1" applyFill="1" applyProtection="1">
      <alignment horizontal="right" vertical="top" shrinkToFit="1"/>
      <protection/>
    </xf>
    <xf numFmtId="0" fontId="68" fillId="0" borderId="2" xfId="218" applyNumberFormat="1" applyFont="1" applyFill="1" applyProtection="1">
      <alignment vertical="top" wrapText="1"/>
      <protection/>
    </xf>
    <xf numFmtId="178" fontId="68" fillId="0" borderId="2" xfId="37" applyNumberFormat="1" applyFont="1" applyFill="1" applyProtection="1">
      <alignment horizontal="right" vertical="top" shrinkToFit="1"/>
      <protection/>
    </xf>
    <xf numFmtId="0" fontId="1" fillId="0" borderId="0" xfId="0" applyFont="1" applyAlignment="1">
      <alignment/>
    </xf>
    <xf numFmtId="0" fontId="5" fillId="0" borderId="15" xfId="0" applyFont="1" applyBorder="1" applyAlignment="1">
      <alignment vertical="top"/>
    </xf>
    <xf numFmtId="0" fontId="5" fillId="0" borderId="15" xfId="0" applyFont="1" applyBorder="1" applyAlignment="1">
      <alignment horizontal="left" vertical="top"/>
    </xf>
    <xf numFmtId="172" fontId="5" fillId="0" borderId="15" xfId="0" applyNumberFormat="1" applyFont="1" applyBorder="1" applyAlignment="1">
      <alignment vertical="top"/>
    </xf>
    <xf numFmtId="0" fontId="5" fillId="0" borderId="15" xfId="0" applyFont="1" applyBorder="1" applyAlignment="1" applyProtection="1">
      <alignment vertical="top"/>
      <protection locked="0"/>
    </xf>
    <xf numFmtId="0" fontId="5" fillId="0" borderId="15" xfId="0" applyFont="1" applyBorder="1" applyAlignment="1" applyProtection="1">
      <alignment horizontal="center" vertical="top"/>
      <protection locked="0"/>
    </xf>
    <xf numFmtId="172" fontId="5" fillId="0" borderId="15" xfId="0" applyNumberFormat="1" applyFont="1" applyBorder="1" applyAlignment="1" applyProtection="1">
      <alignment horizontal="center" vertical="top"/>
      <protection locked="0"/>
    </xf>
    <xf numFmtId="0" fontId="45" fillId="0" borderId="0" xfId="158" applyNumberFormat="1" applyFo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/>
    </xf>
    <xf numFmtId="0" fontId="5" fillId="0" borderId="0" xfId="0" applyFont="1" applyAlignment="1">
      <alignment/>
    </xf>
    <xf numFmtId="178" fontId="9" fillId="0" borderId="0" xfId="0" applyNumberFormat="1" applyFont="1" applyBorder="1" applyAlignment="1">
      <alignment/>
    </xf>
    <xf numFmtId="178" fontId="5" fillId="0" borderId="15" xfId="0" applyNumberFormat="1" applyFont="1" applyBorder="1" applyAlignment="1">
      <alignment horizontal="right" wrapText="1"/>
    </xf>
    <xf numFmtId="0" fontId="69" fillId="0" borderId="18" xfId="326" applyFont="1" applyFill="1" applyBorder="1" applyAlignment="1">
      <alignment horizontal="justify" vertical="center" wrapText="1"/>
      <protection/>
    </xf>
    <xf numFmtId="178" fontId="9" fillId="0" borderId="15" xfId="0" applyNumberFormat="1" applyFont="1" applyBorder="1" applyAlignment="1">
      <alignment vertical="top"/>
    </xf>
    <xf numFmtId="172" fontId="6" fillId="0" borderId="15" xfId="0" applyNumberFormat="1" applyFont="1" applyFill="1" applyBorder="1" applyAlignment="1">
      <alignment vertical="top" wrapText="1"/>
    </xf>
    <xf numFmtId="172" fontId="6" fillId="0" borderId="15" xfId="0" applyNumberFormat="1" applyFont="1" applyBorder="1" applyAlignment="1">
      <alignment horizontal="center"/>
    </xf>
    <xf numFmtId="172" fontId="6" fillId="0" borderId="15" xfId="0" applyNumberFormat="1" applyFont="1" applyBorder="1" applyAlignment="1">
      <alignment horizontal="center" vertical="top"/>
    </xf>
    <xf numFmtId="172" fontId="5" fillId="0" borderId="15" xfId="0" applyNumberFormat="1" applyFont="1" applyBorder="1" applyAlignment="1">
      <alignment horizontal="center"/>
    </xf>
    <xf numFmtId="0" fontId="6" fillId="0" borderId="15" xfId="0" applyFont="1" applyFill="1" applyBorder="1" applyAlignment="1">
      <alignment vertical="top" wrapText="1"/>
    </xf>
    <xf numFmtId="49" fontId="68" fillId="0" borderId="2" xfId="228" applyNumberFormat="1" applyFont="1" applyFill="1" applyProtection="1">
      <alignment horizontal="center" vertical="top" shrinkToFit="1"/>
      <protection/>
    </xf>
    <xf numFmtId="49" fontId="68" fillId="0" borderId="2" xfId="229" applyNumberFormat="1" applyFont="1" applyFill="1" applyProtection="1">
      <alignment horizontal="center" vertical="top" shrinkToFit="1"/>
      <protection/>
    </xf>
    <xf numFmtId="178" fontId="68" fillId="0" borderId="2" xfId="42" applyNumberFormat="1" applyFont="1" applyFill="1" applyProtection="1">
      <alignment horizontal="right" vertical="top" shrinkToFit="1"/>
      <protection/>
    </xf>
    <xf numFmtId="0" fontId="67" fillId="0" borderId="2" xfId="218" applyNumberFormat="1" applyFont="1" applyFill="1" applyProtection="1">
      <alignment vertical="top" wrapText="1"/>
      <protection/>
    </xf>
    <xf numFmtId="49" fontId="67" fillId="0" borderId="2" xfId="228" applyNumberFormat="1" applyFont="1" applyFill="1" applyProtection="1">
      <alignment horizontal="center" vertical="top" shrinkToFit="1"/>
      <protection/>
    </xf>
    <xf numFmtId="178" fontId="67" fillId="0" borderId="2" xfId="42" applyNumberFormat="1" applyFont="1" applyFill="1" applyProtection="1">
      <alignment horizontal="right" vertical="top" shrinkToFit="1"/>
      <protection/>
    </xf>
    <xf numFmtId="49" fontId="68" fillId="0" borderId="2" xfId="230" applyNumberFormat="1" applyFont="1" applyFill="1" applyProtection="1">
      <alignment horizontal="center" vertical="top" shrinkToFit="1"/>
      <protection/>
    </xf>
    <xf numFmtId="178" fontId="68" fillId="0" borderId="2" xfId="43" applyNumberFormat="1" applyFont="1" applyFill="1" applyProtection="1">
      <alignment horizontal="right" vertical="top" shrinkToFit="1"/>
      <protection/>
    </xf>
    <xf numFmtId="0" fontId="67" fillId="0" borderId="2" xfId="218" applyNumberFormat="1" applyFont="1" applyFill="1" applyProtection="1">
      <alignment vertical="top" wrapText="1"/>
      <protection/>
    </xf>
    <xf numFmtId="49" fontId="67" fillId="0" borderId="2" xfId="229" applyNumberFormat="1" applyFont="1" applyFill="1" applyProtection="1">
      <alignment horizontal="center" vertical="top" shrinkToFit="1"/>
      <protection/>
    </xf>
    <xf numFmtId="178" fontId="67" fillId="0" borderId="2" xfId="43" applyNumberFormat="1" applyFont="1" applyFill="1" applyProtection="1">
      <alignment horizontal="right" vertical="top" shrinkToFit="1"/>
      <protection/>
    </xf>
    <xf numFmtId="49" fontId="68" fillId="0" borderId="2" xfId="220" applyNumberFormat="1" applyFont="1" applyFill="1" applyProtection="1">
      <alignment horizontal="center" vertical="top" shrinkToFit="1"/>
      <protection/>
    </xf>
    <xf numFmtId="178" fontId="68" fillId="0" borderId="2" xfId="44" applyNumberFormat="1" applyFont="1" applyFill="1" applyProtection="1">
      <alignment horizontal="right" vertical="top" shrinkToFit="1"/>
      <protection/>
    </xf>
    <xf numFmtId="0" fontId="67" fillId="0" borderId="2" xfId="218" applyNumberFormat="1" applyFont="1" applyFill="1" applyProtection="1">
      <alignment vertical="top" wrapText="1"/>
      <protection/>
    </xf>
    <xf numFmtId="49" fontId="67" fillId="0" borderId="2" xfId="230" applyNumberFormat="1" applyFont="1" applyFill="1" applyProtection="1">
      <alignment horizontal="center" vertical="top" shrinkToFit="1"/>
      <protection/>
    </xf>
    <xf numFmtId="178" fontId="67" fillId="0" borderId="2" xfId="44" applyNumberFormat="1" applyFont="1" applyFill="1" applyProtection="1">
      <alignment horizontal="right" vertical="top" shrinkToFit="1"/>
      <protection/>
    </xf>
    <xf numFmtId="178" fontId="68" fillId="0" borderId="2" xfId="45" applyNumberFormat="1" applyFont="1" applyFill="1" applyProtection="1">
      <alignment horizontal="right" vertical="top" shrinkToFit="1"/>
      <protection/>
    </xf>
    <xf numFmtId="0" fontId="67" fillId="0" borderId="2" xfId="218" applyNumberFormat="1" applyFont="1" applyFill="1" applyProtection="1">
      <alignment vertical="top" wrapText="1"/>
      <protection/>
    </xf>
    <xf numFmtId="49" fontId="67" fillId="0" borderId="2" xfId="220" applyNumberFormat="1" applyFont="1" applyFill="1" applyProtection="1">
      <alignment horizontal="center" vertical="top" shrinkToFit="1"/>
      <protection/>
    </xf>
    <xf numFmtId="178" fontId="67" fillId="0" borderId="2" xfId="45" applyNumberFormat="1" applyFont="1" applyFill="1" applyProtection="1">
      <alignment horizontal="right" vertical="top" shrinkToFit="1"/>
      <protection/>
    </xf>
    <xf numFmtId="0" fontId="67" fillId="0" borderId="2" xfId="218" applyNumberFormat="1" applyFont="1" applyFill="1" applyProtection="1">
      <alignment vertical="top" wrapText="1"/>
      <protection/>
    </xf>
    <xf numFmtId="49" fontId="67" fillId="0" borderId="2" xfId="221" applyNumberFormat="1" applyFont="1" applyFill="1" applyProtection="1">
      <alignment horizontal="center" vertical="top" shrinkToFit="1"/>
      <protection/>
    </xf>
    <xf numFmtId="178" fontId="67" fillId="0" borderId="2" xfId="46" applyNumberFormat="1" applyFont="1" applyFill="1" applyProtection="1">
      <alignment horizontal="right" vertical="top" shrinkToFit="1"/>
      <protection/>
    </xf>
    <xf numFmtId="0" fontId="67" fillId="0" borderId="2" xfId="218" applyNumberFormat="1" applyFont="1" applyFill="1" applyProtection="1">
      <alignment vertical="top" wrapText="1"/>
      <protection/>
    </xf>
    <xf numFmtId="49" fontId="67" fillId="0" borderId="2" xfId="222" applyNumberFormat="1" applyFont="1" applyFill="1" applyProtection="1">
      <alignment horizontal="center" vertical="top" shrinkToFit="1"/>
      <protection/>
    </xf>
    <xf numFmtId="178" fontId="67" fillId="0" borderId="2" xfId="38" applyNumberFormat="1" applyFont="1" applyFill="1" applyProtection="1">
      <alignment horizontal="right" vertical="top" shrinkToFit="1"/>
      <protection/>
    </xf>
    <xf numFmtId="49" fontId="68" fillId="0" borderId="2" xfId="221" applyNumberFormat="1" applyFont="1" applyFill="1" applyProtection="1">
      <alignment horizontal="center" vertical="top" shrinkToFit="1"/>
      <protection/>
    </xf>
    <xf numFmtId="178" fontId="68" fillId="0" borderId="2" xfId="46" applyNumberFormat="1" applyFont="1" applyFill="1" applyProtection="1">
      <alignment horizontal="right" vertical="top" shrinkToFit="1"/>
      <protection/>
    </xf>
    <xf numFmtId="49" fontId="68" fillId="0" borderId="2" xfId="222" applyNumberFormat="1" applyFont="1" applyFill="1" applyProtection="1">
      <alignment horizontal="center" vertical="top" shrinkToFit="1"/>
      <protection/>
    </xf>
    <xf numFmtId="178" fontId="68" fillId="0" borderId="2" xfId="38" applyNumberFormat="1" applyFont="1" applyFill="1" applyProtection="1">
      <alignment horizontal="right" vertical="top" shrinkToFit="1"/>
      <protection/>
    </xf>
    <xf numFmtId="172" fontId="6" fillId="0" borderId="15" xfId="0" applyNumberFormat="1" applyFont="1" applyBorder="1" applyAlignment="1">
      <alignment horizontal="right" vertical="center" wrapText="1"/>
    </xf>
    <xf numFmtId="172" fontId="6" fillId="0" borderId="15" xfId="0" applyNumberFormat="1" applyFont="1" applyBorder="1" applyAlignment="1">
      <alignment horizontal="right"/>
    </xf>
    <xf numFmtId="178" fontId="5" fillId="0" borderId="15" xfId="0" applyNumberFormat="1" applyFont="1" applyBorder="1" applyAlignment="1">
      <alignment horizontal="right"/>
    </xf>
    <xf numFmtId="178" fontId="6" fillId="0" borderId="15" xfId="0" applyNumberFormat="1" applyFont="1" applyBorder="1" applyAlignment="1">
      <alignment horizontal="right"/>
    </xf>
    <xf numFmtId="0" fontId="67" fillId="0" borderId="15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172" fontId="6" fillId="0" borderId="20" xfId="0" applyNumberFormat="1" applyFont="1" applyBorder="1" applyAlignment="1">
      <alignment horizontal="center" vertical="top" wrapText="1"/>
    </xf>
    <xf numFmtId="172" fontId="6" fillId="0" borderId="17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2" fontId="6" fillId="0" borderId="21" xfId="0" applyNumberFormat="1" applyFont="1" applyBorder="1" applyAlignment="1">
      <alignment horizontal="center" vertical="top" wrapText="1"/>
    </xf>
    <xf numFmtId="172" fontId="6" fillId="0" borderId="22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7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70" fillId="37" borderId="15" xfId="0" applyFont="1" applyFill="1" applyBorder="1" applyAlignment="1">
      <alignment horizontal="center" vertical="top" wrapText="1"/>
    </xf>
    <xf numFmtId="0" fontId="70" fillId="37" borderId="21" xfId="0" applyFont="1" applyFill="1" applyBorder="1" applyAlignment="1">
      <alignment horizontal="center" vertical="top" wrapText="1"/>
    </xf>
    <xf numFmtId="0" fontId="70" fillId="37" borderId="23" xfId="0" applyFont="1" applyFill="1" applyBorder="1" applyAlignment="1">
      <alignment horizontal="center" vertical="top" wrapText="1"/>
    </xf>
    <xf numFmtId="0" fontId="70" fillId="37" borderId="22" xfId="0" applyFont="1" applyFill="1" applyBorder="1" applyAlignment="1">
      <alignment horizontal="center" vertical="top" wrapText="1"/>
    </xf>
    <xf numFmtId="0" fontId="8" fillId="37" borderId="15" xfId="0" applyFont="1" applyFill="1" applyBorder="1" applyAlignment="1">
      <alignment horizontal="center" vertical="top" wrapText="1"/>
    </xf>
    <xf numFmtId="0" fontId="70" fillId="0" borderId="21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11" fillId="0" borderId="19" xfId="0" applyFont="1" applyBorder="1" applyAlignment="1">
      <alignment horizontal="right" vertical="top" wrapText="1"/>
    </xf>
    <xf numFmtId="0" fontId="11" fillId="0" borderId="19" xfId="0" applyFont="1" applyBorder="1" applyAlignment="1">
      <alignment vertical="top" wrapText="1"/>
    </xf>
    <xf numFmtId="0" fontId="4" fillId="0" borderId="0" xfId="0" applyFont="1" applyAlignment="1">
      <alignment horizontal="right" vertical="top"/>
    </xf>
    <xf numFmtId="0" fontId="7" fillId="0" borderId="15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3" xfId="0" applyFont="1" applyBorder="1" applyAlignment="1">
      <alignment horizontal="center" vertical="top" wrapText="1"/>
    </xf>
    <xf numFmtId="0" fontId="70" fillId="0" borderId="22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67" fillId="0" borderId="0" xfId="86" applyNumberFormat="1" applyFont="1" applyAlignment="1" applyProtection="1">
      <alignment horizontal="right" vertical="top" wrapText="1"/>
      <protection locked="0"/>
    </xf>
    <xf numFmtId="0" fontId="0" fillId="0" borderId="0" xfId="0" applyFont="1" applyAlignment="1">
      <alignment horizontal="right"/>
    </xf>
    <xf numFmtId="0" fontId="68" fillId="0" borderId="19" xfId="86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68" fillId="0" borderId="0" xfId="86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 vertical="top" wrapText="1"/>
    </xf>
    <xf numFmtId="0" fontId="67" fillId="0" borderId="20" xfId="0" applyFont="1" applyBorder="1" applyAlignment="1">
      <alignment horizontal="center" vertical="top" wrapText="1"/>
    </xf>
    <xf numFmtId="0" fontId="67" fillId="0" borderId="25" xfId="0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/>
    </xf>
    <xf numFmtId="0" fontId="0" fillId="0" borderId="19" xfId="0" applyBorder="1" applyAlignment="1">
      <alignment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7" fillId="0" borderId="3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/>
    </xf>
    <xf numFmtId="0" fontId="0" fillId="0" borderId="3" xfId="0" applyBorder="1" applyAlignment="1">
      <alignment/>
    </xf>
    <xf numFmtId="0" fontId="4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NumberFormat="1" applyFont="1" applyAlignment="1">
      <alignment horizontal="justify" vertical="top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2" fontId="6" fillId="0" borderId="15" xfId="0" applyNumberFormat="1" applyFont="1" applyFill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172" fontId="6" fillId="0" borderId="15" xfId="0" applyNumberFormat="1" applyFont="1" applyBorder="1" applyAlignment="1">
      <alignment vertical="top" wrapText="1"/>
    </xf>
    <xf numFmtId="172" fontId="6" fillId="0" borderId="20" xfId="0" applyNumberFormat="1" applyFont="1" applyBorder="1" applyAlignment="1">
      <alignment vertical="top"/>
    </xf>
    <xf numFmtId="172" fontId="6" fillId="0" borderId="17" xfId="0" applyNumberFormat="1" applyFont="1" applyBorder="1" applyAlignment="1">
      <alignment vertical="top"/>
    </xf>
  </cellXfs>
  <cellStyles count="32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9" xfId="35"/>
    <cellStyle name="st30" xfId="36"/>
    <cellStyle name="st31" xfId="37"/>
    <cellStyle name="st31 10" xfId="38"/>
    <cellStyle name="st31 2" xfId="39"/>
    <cellStyle name="st31 3" xfId="40"/>
    <cellStyle name="st31 4" xfId="41"/>
    <cellStyle name="st31 5" xfId="42"/>
    <cellStyle name="st31 6" xfId="43"/>
    <cellStyle name="st31 7" xfId="44"/>
    <cellStyle name="st31 8" xfId="45"/>
    <cellStyle name="st31 9" xfId="46"/>
    <cellStyle name="st32" xfId="47"/>
    <cellStyle name="style0" xfId="48"/>
    <cellStyle name="style0 10" xfId="49"/>
    <cellStyle name="style0 11" xfId="50"/>
    <cellStyle name="style0 12" xfId="51"/>
    <cellStyle name="style0 2" xfId="52"/>
    <cellStyle name="style0 3" xfId="53"/>
    <cellStyle name="style0 4" xfId="54"/>
    <cellStyle name="style0 5" xfId="55"/>
    <cellStyle name="style0 6" xfId="56"/>
    <cellStyle name="style0 7" xfId="57"/>
    <cellStyle name="style0 8" xfId="58"/>
    <cellStyle name="style0 9" xfId="59"/>
    <cellStyle name="td" xfId="60"/>
    <cellStyle name="td 10" xfId="61"/>
    <cellStyle name="td 11" xfId="62"/>
    <cellStyle name="td 12" xfId="63"/>
    <cellStyle name="td 2" xfId="64"/>
    <cellStyle name="td 3" xfId="65"/>
    <cellStyle name="td 4" xfId="66"/>
    <cellStyle name="td 5" xfId="67"/>
    <cellStyle name="td 6" xfId="68"/>
    <cellStyle name="td 7" xfId="69"/>
    <cellStyle name="td 8" xfId="70"/>
    <cellStyle name="td 9" xfId="71"/>
    <cellStyle name="tr" xfId="72"/>
    <cellStyle name="xl21" xfId="73"/>
    <cellStyle name="xl21 10" xfId="74"/>
    <cellStyle name="xl21 11" xfId="75"/>
    <cellStyle name="xl21 12" xfId="76"/>
    <cellStyle name="xl21 2" xfId="77"/>
    <cellStyle name="xl21 3" xfId="78"/>
    <cellStyle name="xl21 4" xfId="79"/>
    <cellStyle name="xl21 5" xfId="80"/>
    <cellStyle name="xl21 6" xfId="81"/>
    <cellStyle name="xl21 7" xfId="82"/>
    <cellStyle name="xl21 8" xfId="83"/>
    <cellStyle name="xl21 9" xfId="84"/>
    <cellStyle name="xl22" xfId="85"/>
    <cellStyle name="xl23" xfId="86"/>
    <cellStyle name="xl23 10" xfId="87"/>
    <cellStyle name="xl23 11" xfId="88"/>
    <cellStyle name="xl23 12" xfId="89"/>
    <cellStyle name="xl23 2" xfId="90"/>
    <cellStyle name="xl23 3" xfId="91"/>
    <cellStyle name="xl23 4" xfId="92"/>
    <cellStyle name="xl23 5" xfId="93"/>
    <cellStyle name="xl23 6" xfId="94"/>
    <cellStyle name="xl23 7" xfId="95"/>
    <cellStyle name="xl23 8" xfId="96"/>
    <cellStyle name="xl23 9" xfId="97"/>
    <cellStyle name="xl24" xfId="98"/>
    <cellStyle name="xl24 10" xfId="99"/>
    <cellStyle name="xl24 11" xfId="100"/>
    <cellStyle name="xl24 12" xfId="101"/>
    <cellStyle name="xl24 2" xfId="102"/>
    <cellStyle name="xl24 3" xfId="103"/>
    <cellStyle name="xl24 4" xfId="104"/>
    <cellStyle name="xl24 5" xfId="105"/>
    <cellStyle name="xl24 6" xfId="106"/>
    <cellStyle name="xl24 7" xfId="107"/>
    <cellStyle name="xl24 8" xfId="108"/>
    <cellStyle name="xl24 9" xfId="109"/>
    <cellStyle name="xl25" xfId="110"/>
    <cellStyle name="xl25 10" xfId="111"/>
    <cellStyle name="xl25 11" xfId="112"/>
    <cellStyle name="xl25 12" xfId="113"/>
    <cellStyle name="xl25 2" xfId="114"/>
    <cellStyle name="xl25 3" xfId="115"/>
    <cellStyle name="xl25 4" xfId="116"/>
    <cellStyle name="xl25 5" xfId="117"/>
    <cellStyle name="xl25 6" xfId="118"/>
    <cellStyle name="xl25 7" xfId="119"/>
    <cellStyle name="xl25 8" xfId="120"/>
    <cellStyle name="xl25 9" xfId="121"/>
    <cellStyle name="xl26" xfId="122"/>
    <cellStyle name="xl26 10" xfId="123"/>
    <cellStyle name="xl26 11" xfId="124"/>
    <cellStyle name="xl26 12" xfId="125"/>
    <cellStyle name="xl26 2" xfId="126"/>
    <cellStyle name="xl26 3" xfId="127"/>
    <cellStyle name="xl26 4" xfId="128"/>
    <cellStyle name="xl26 5" xfId="129"/>
    <cellStyle name="xl26 6" xfId="130"/>
    <cellStyle name="xl26 7" xfId="131"/>
    <cellStyle name="xl26 8" xfId="132"/>
    <cellStyle name="xl26 9" xfId="133"/>
    <cellStyle name="xl27" xfId="134"/>
    <cellStyle name="xl27 10" xfId="135"/>
    <cellStyle name="xl27 11" xfId="136"/>
    <cellStyle name="xl27 12" xfId="137"/>
    <cellStyle name="xl27 2" xfId="138"/>
    <cellStyle name="xl27 3" xfId="139"/>
    <cellStyle name="xl27 4" xfId="140"/>
    <cellStyle name="xl27 5" xfId="141"/>
    <cellStyle name="xl27 6" xfId="142"/>
    <cellStyle name="xl27 7" xfId="143"/>
    <cellStyle name="xl27 8" xfId="144"/>
    <cellStyle name="xl27 9" xfId="145"/>
    <cellStyle name="xl28" xfId="146"/>
    <cellStyle name="xl28 10" xfId="147"/>
    <cellStyle name="xl28 11" xfId="148"/>
    <cellStyle name="xl28 12" xfId="149"/>
    <cellStyle name="xl28 2" xfId="150"/>
    <cellStyle name="xl28 3" xfId="151"/>
    <cellStyle name="xl28 4" xfId="152"/>
    <cellStyle name="xl28 5" xfId="153"/>
    <cellStyle name="xl28 6" xfId="154"/>
    <cellStyle name="xl28 7" xfId="155"/>
    <cellStyle name="xl28 8" xfId="156"/>
    <cellStyle name="xl28 9" xfId="157"/>
    <cellStyle name="xl29" xfId="158"/>
    <cellStyle name="xl29 10" xfId="159"/>
    <cellStyle name="xl29 11" xfId="160"/>
    <cellStyle name="xl29 12" xfId="161"/>
    <cellStyle name="xl29 2" xfId="162"/>
    <cellStyle name="xl29 3" xfId="163"/>
    <cellStyle name="xl29 4" xfId="164"/>
    <cellStyle name="xl29 5" xfId="165"/>
    <cellStyle name="xl29 6" xfId="166"/>
    <cellStyle name="xl29 7" xfId="167"/>
    <cellStyle name="xl29 8" xfId="168"/>
    <cellStyle name="xl29 9" xfId="169"/>
    <cellStyle name="xl30" xfId="170"/>
    <cellStyle name="xl30 10" xfId="171"/>
    <cellStyle name="xl30 11" xfId="172"/>
    <cellStyle name="xl30 12" xfId="173"/>
    <cellStyle name="xl30 2" xfId="174"/>
    <cellStyle name="xl30 3" xfId="175"/>
    <cellStyle name="xl30 4" xfId="176"/>
    <cellStyle name="xl30 5" xfId="177"/>
    <cellStyle name="xl30 6" xfId="178"/>
    <cellStyle name="xl30 7" xfId="179"/>
    <cellStyle name="xl30 8" xfId="180"/>
    <cellStyle name="xl30 9" xfId="181"/>
    <cellStyle name="xl31" xfId="182"/>
    <cellStyle name="xl31 10" xfId="183"/>
    <cellStyle name="xl31 11" xfId="184"/>
    <cellStyle name="xl31 12" xfId="185"/>
    <cellStyle name="xl31 2" xfId="186"/>
    <cellStyle name="xl31 3" xfId="187"/>
    <cellStyle name="xl31 4" xfId="188"/>
    <cellStyle name="xl31 5" xfId="189"/>
    <cellStyle name="xl31 6" xfId="190"/>
    <cellStyle name="xl31 7" xfId="191"/>
    <cellStyle name="xl31 8" xfId="192"/>
    <cellStyle name="xl31 9" xfId="193"/>
    <cellStyle name="xl32" xfId="194"/>
    <cellStyle name="xl32 10" xfId="195"/>
    <cellStyle name="xl32 11" xfId="196"/>
    <cellStyle name="xl32 12" xfId="197"/>
    <cellStyle name="xl32 2" xfId="198"/>
    <cellStyle name="xl32 3" xfId="199"/>
    <cellStyle name="xl32 4" xfId="200"/>
    <cellStyle name="xl32 5" xfId="201"/>
    <cellStyle name="xl32 6" xfId="202"/>
    <cellStyle name="xl32 7" xfId="203"/>
    <cellStyle name="xl32 8" xfId="204"/>
    <cellStyle name="xl32 9" xfId="205"/>
    <cellStyle name="xl33" xfId="206"/>
    <cellStyle name="xl33 10" xfId="207"/>
    <cellStyle name="xl33 11" xfId="208"/>
    <cellStyle name="xl33 12" xfId="209"/>
    <cellStyle name="xl33 2" xfId="210"/>
    <cellStyle name="xl33 3" xfId="211"/>
    <cellStyle name="xl33 4" xfId="212"/>
    <cellStyle name="xl33 5" xfId="213"/>
    <cellStyle name="xl33 6" xfId="214"/>
    <cellStyle name="xl33 7" xfId="215"/>
    <cellStyle name="xl33 8" xfId="216"/>
    <cellStyle name="xl33 9" xfId="217"/>
    <cellStyle name="xl34" xfId="218"/>
    <cellStyle name="xl35" xfId="219"/>
    <cellStyle name="xl35 10" xfId="220"/>
    <cellStyle name="xl35 11" xfId="221"/>
    <cellStyle name="xl35 12" xfId="222"/>
    <cellStyle name="xl35 2" xfId="223"/>
    <cellStyle name="xl35 3" xfId="224"/>
    <cellStyle name="xl35 4" xfId="225"/>
    <cellStyle name="xl35 5" xfId="226"/>
    <cellStyle name="xl35 6" xfId="227"/>
    <cellStyle name="xl35 7" xfId="228"/>
    <cellStyle name="xl35 8" xfId="229"/>
    <cellStyle name="xl35 9" xfId="230"/>
    <cellStyle name="xl36" xfId="231"/>
    <cellStyle name="xl36 10" xfId="232"/>
    <cellStyle name="xl36 11" xfId="233"/>
    <cellStyle name="xl36 12" xfId="234"/>
    <cellStyle name="xl36 2" xfId="235"/>
    <cellStyle name="xl36 3" xfId="236"/>
    <cellStyle name="xl36 4" xfId="237"/>
    <cellStyle name="xl36 5" xfId="238"/>
    <cellStyle name="xl36 6" xfId="239"/>
    <cellStyle name="xl36 7" xfId="240"/>
    <cellStyle name="xl36 8" xfId="241"/>
    <cellStyle name="xl36 9" xfId="242"/>
    <cellStyle name="xl37" xfId="243"/>
    <cellStyle name="xl37 10" xfId="244"/>
    <cellStyle name="xl37 11" xfId="245"/>
    <cellStyle name="xl37 12" xfId="246"/>
    <cellStyle name="xl37 2" xfId="247"/>
    <cellStyle name="xl37 3" xfId="248"/>
    <cellStyle name="xl37 4" xfId="249"/>
    <cellStyle name="xl37 5" xfId="250"/>
    <cellStyle name="xl37 6" xfId="251"/>
    <cellStyle name="xl37 7" xfId="252"/>
    <cellStyle name="xl37 8" xfId="253"/>
    <cellStyle name="xl37 9" xfId="254"/>
    <cellStyle name="xl38" xfId="255"/>
    <cellStyle name="xl38 10" xfId="256"/>
    <cellStyle name="xl38 11" xfId="257"/>
    <cellStyle name="xl38 12" xfId="258"/>
    <cellStyle name="xl38 2" xfId="259"/>
    <cellStyle name="xl38 3" xfId="260"/>
    <cellStyle name="xl38 4" xfId="261"/>
    <cellStyle name="xl38 5" xfId="262"/>
    <cellStyle name="xl38 6" xfId="263"/>
    <cellStyle name="xl38 7" xfId="264"/>
    <cellStyle name="xl38 8" xfId="265"/>
    <cellStyle name="xl38 9" xfId="266"/>
    <cellStyle name="xl39" xfId="267"/>
    <cellStyle name="xl39 10" xfId="268"/>
    <cellStyle name="xl39 11" xfId="269"/>
    <cellStyle name="xl39 12" xfId="270"/>
    <cellStyle name="xl39 2" xfId="271"/>
    <cellStyle name="xl39 3" xfId="272"/>
    <cellStyle name="xl39 4" xfId="273"/>
    <cellStyle name="xl39 5" xfId="274"/>
    <cellStyle name="xl39 6" xfId="275"/>
    <cellStyle name="xl39 7" xfId="276"/>
    <cellStyle name="xl39 8" xfId="277"/>
    <cellStyle name="xl39 9" xfId="278"/>
    <cellStyle name="xl40" xfId="279"/>
    <cellStyle name="xl40 10" xfId="280"/>
    <cellStyle name="xl40 11" xfId="281"/>
    <cellStyle name="xl40 12" xfId="282"/>
    <cellStyle name="xl40 2" xfId="283"/>
    <cellStyle name="xl40 3" xfId="284"/>
    <cellStyle name="xl40 4" xfId="285"/>
    <cellStyle name="xl40 5" xfId="286"/>
    <cellStyle name="xl40 6" xfId="287"/>
    <cellStyle name="xl40 7" xfId="288"/>
    <cellStyle name="xl40 8" xfId="289"/>
    <cellStyle name="xl40 9" xfId="290"/>
    <cellStyle name="xl41" xfId="291"/>
    <cellStyle name="xl41 10" xfId="292"/>
    <cellStyle name="xl41 11" xfId="293"/>
    <cellStyle name="xl41 12" xfId="294"/>
    <cellStyle name="xl41 2" xfId="295"/>
    <cellStyle name="xl41 3" xfId="296"/>
    <cellStyle name="xl41 4" xfId="297"/>
    <cellStyle name="xl41 5" xfId="298"/>
    <cellStyle name="xl41 6" xfId="299"/>
    <cellStyle name="xl41 7" xfId="300"/>
    <cellStyle name="xl41 8" xfId="301"/>
    <cellStyle name="xl41 9" xfId="302"/>
    <cellStyle name="xl42" xfId="303"/>
    <cellStyle name="xl43" xfId="304"/>
    <cellStyle name="xl44" xfId="305"/>
    <cellStyle name="Акцент1" xfId="306"/>
    <cellStyle name="Акцент2" xfId="307"/>
    <cellStyle name="Акцент3" xfId="308"/>
    <cellStyle name="Акцент4" xfId="309"/>
    <cellStyle name="Акцент5" xfId="310"/>
    <cellStyle name="Акцент6" xfId="311"/>
    <cellStyle name="Ввод " xfId="312"/>
    <cellStyle name="Вывод" xfId="313"/>
    <cellStyle name="Вычисление" xfId="314"/>
    <cellStyle name="Hyperlink" xfId="315"/>
    <cellStyle name="Currency" xfId="316"/>
    <cellStyle name="Currency [0]" xfId="317"/>
    <cellStyle name="Заголовок 1" xfId="318"/>
    <cellStyle name="Заголовок 2" xfId="319"/>
    <cellStyle name="Заголовок 3" xfId="320"/>
    <cellStyle name="Заголовок 4" xfId="321"/>
    <cellStyle name="Итог" xfId="322"/>
    <cellStyle name="Контрольная ячейка" xfId="323"/>
    <cellStyle name="Название" xfId="324"/>
    <cellStyle name="Нейтральный" xfId="325"/>
    <cellStyle name="Обычный 3" xfId="326"/>
    <cellStyle name="Followed Hyperlink" xfId="327"/>
    <cellStyle name="Плохой" xfId="328"/>
    <cellStyle name="Пояснение" xfId="329"/>
    <cellStyle name="Примечание" xfId="330"/>
    <cellStyle name="Percent" xfId="331"/>
    <cellStyle name="Связанная ячейка" xfId="332"/>
    <cellStyle name="Текст предупреждения" xfId="333"/>
    <cellStyle name="Comma" xfId="334"/>
    <cellStyle name="Comma [0]" xfId="335"/>
    <cellStyle name="Хороший" xfId="33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25">
      <selection activeCell="B36" sqref="B36"/>
    </sheetView>
  </sheetViews>
  <sheetFormatPr defaultColWidth="9.140625" defaultRowHeight="15"/>
  <cols>
    <col min="1" max="1" width="20.7109375" style="0" customWidth="1"/>
    <col min="2" max="2" width="52.28125" style="0" customWidth="1"/>
    <col min="3" max="3" width="10.7109375" style="69" customWidth="1"/>
  </cols>
  <sheetData>
    <row r="1" spans="1:3" ht="71.25" customHeight="1">
      <c r="A1" s="175" t="s">
        <v>228</v>
      </c>
      <c r="B1" s="175"/>
      <c r="C1" s="175"/>
    </row>
    <row r="2" spans="1:3" ht="30" customHeight="1">
      <c r="A2" s="173" t="s">
        <v>219</v>
      </c>
      <c r="B2" s="174"/>
      <c r="C2" s="174"/>
    </row>
    <row r="3" spans="1:3" ht="38.25">
      <c r="A3" s="32" t="s">
        <v>8</v>
      </c>
      <c r="B3" s="32" t="s">
        <v>1</v>
      </c>
      <c r="C3" s="64" t="s">
        <v>224</v>
      </c>
    </row>
    <row r="4" spans="1:3" ht="15">
      <c r="A4" s="33" t="s">
        <v>9</v>
      </c>
      <c r="B4" s="34" t="s">
        <v>10</v>
      </c>
      <c r="C4" s="65">
        <v>494613</v>
      </c>
    </row>
    <row r="5" spans="1:3" ht="15">
      <c r="A5" s="33" t="s">
        <v>11</v>
      </c>
      <c r="B5" s="35" t="s">
        <v>12</v>
      </c>
      <c r="C5" s="65">
        <v>310288</v>
      </c>
    </row>
    <row r="6" spans="1:3" ht="15">
      <c r="A6" s="36" t="s">
        <v>13</v>
      </c>
      <c r="B6" s="37" t="s">
        <v>14</v>
      </c>
      <c r="C6" s="66">
        <v>310288</v>
      </c>
    </row>
    <row r="7" spans="1:3" ht="38.25">
      <c r="A7" s="33" t="s">
        <v>161</v>
      </c>
      <c r="B7" s="35" t="s">
        <v>15</v>
      </c>
      <c r="C7" s="65">
        <v>8516</v>
      </c>
    </row>
    <row r="8" spans="1:3" ht="25.5">
      <c r="A8" s="36" t="s">
        <v>243</v>
      </c>
      <c r="B8" s="37" t="s">
        <v>16</v>
      </c>
      <c r="C8" s="66">
        <v>8516</v>
      </c>
    </row>
    <row r="9" spans="1:3" ht="15">
      <c r="A9" s="33" t="s">
        <v>244</v>
      </c>
      <c r="B9" s="35" t="s">
        <v>17</v>
      </c>
      <c r="C9" s="65">
        <v>54438</v>
      </c>
    </row>
    <row r="10" spans="1:3" ht="25.5">
      <c r="A10" s="36" t="s">
        <v>245</v>
      </c>
      <c r="B10" s="37" t="s">
        <v>18</v>
      </c>
      <c r="C10" s="66">
        <v>49632</v>
      </c>
    </row>
    <row r="11" spans="1:3" ht="15">
      <c r="A11" s="36" t="s">
        <v>246</v>
      </c>
      <c r="B11" s="37" t="s">
        <v>19</v>
      </c>
      <c r="C11" s="66">
        <v>8</v>
      </c>
    </row>
    <row r="12" spans="1:3" ht="25.5">
      <c r="A12" s="36" t="s">
        <v>247</v>
      </c>
      <c r="B12" s="37" t="s">
        <v>20</v>
      </c>
      <c r="C12" s="66">
        <v>4798</v>
      </c>
    </row>
    <row r="13" spans="1:3" ht="15">
      <c r="A13" s="33" t="s">
        <v>21</v>
      </c>
      <c r="B13" s="35" t="s">
        <v>22</v>
      </c>
      <c r="C13" s="65">
        <v>56638</v>
      </c>
    </row>
    <row r="14" spans="1:3" ht="15">
      <c r="A14" s="36" t="s">
        <v>160</v>
      </c>
      <c r="B14" s="37" t="s">
        <v>23</v>
      </c>
      <c r="C14" s="66">
        <v>20899</v>
      </c>
    </row>
    <row r="15" spans="1:3" ht="15">
      <c r="A15" s="36" t="s">
        <v>162</v>
      </c>
      <c r="B15" s="37" t="s">
        <v>24</v>
      </c>
      <c r="C15" s="66">
        <v>35739</v>
      </c>
    </row>
    <row r="16" spans="1:3" ht="25.5">
      <c r="A16" s="71" t="s">
        <v>248</v>
      </c>
      <c r="B16" s="70" t="s">
        <v>249</v>
      </c>
      <c r="C16" s="65">
        <v>24</v>
      </c>
    </row>
    <row r="17" spans="1:3" ht="15">
      <c r="A17" s="33" t="s">
        <v>25</v>
      </c>
      <c r="B17" s="35" t="s">
        <v>26</v>
      </c>
      <c r="C17" s="65">
        <v>11320</v>
      </c>
    </row>
    <row r="18" spans="1:3" ht="38.25">
      <c r="A18" s="33" t="s">
        <v>27</v>
      </c>
      <c r="B18" s="35" t="s">
        <v>28</v>
      </c>
      <c r="C18" s="65">
        <v>26000</v>
      </c>
    </row>
    <row r="19" spans="1:3" ht="63.75">
      <c r="A19" s="36" t="s">
        <v>29</v>
      </c>
      <c r="B19" s="37" t="s">
        <v>30</v>
      </c>
      <c r="C19" s="66">
        <v>19000</v>
      </c>
    </row>
    <row r="20" spans="1:3" ht="51.75" customHeight="1">
      <c r="A20" s="36" t="s">
        <v>31</v>
      </c>
      <c r="B20" s="37" t="s">
        <v>32</v>
      </c>
      <c r="C20" s="66">
        <v>500</v>
      </c>
    </row>
    <row r="21" spans="1:3" ht="51">
      <c r="A21" s="36" t="s">
        <v>33</v>
      </c>
      <c r="B21" s="37" t="s">
        <v>34</v>
      </c>
      <c r="C21" s="66">
        <v>500</v>
      </c>
    </row>
    <row r="22" spans="1:3" ht="63.75">
      <c r="A22" s="36" t="s">
        <v>35</v>
      </c>
      <c r="B22" s="37" t="s">
        <v>36</v>
      </c>
      <c r="C22" s="66">
        <v>6000</v>
      </c>
    </row>
    <row r="23" spans="1:3" ht="25.5">
      <c r="A23" s="33" t="s">
        <v>37</v>
      </c>
      <c r="B23" s="35" t="s">
        <v>38</v>
      </c>
      <c r="C23" s="65">
        <v>5030</v>
      </c>
    </row>
    <row r="24" spans="1:3" ht="15">
      <c r="A24" s="36" t="s">
        <v>39</v>
      </c>
      <c r="B24" s="37" t="s">
        <v>40</v>
      </c>
      <c r="C24" s="66">
        <v>5030</v>
      </c>
    </row>
    <row r="25" spans="1:3" ht="25.5">
      <c r="A25" s="33" t="s">
        <v>120</v>
      </c>
      <c r="B25" s="35" t="s">
        <v>242</v>
      </c>
      <c r="C25" s="65">
        <v>50</v>
      </c>
    </row>
    <row r="26" spans="1:3" ht="25.5">
      <c r="A26" s="36" t="s">
        <v>64</v>
      </c>
      <c r="B26" s="37" t="s">
        <v>41</v>
      </c>
      <c r="C26" s="66">
        <v>50</v>
      </c>
    </row>
    <row r="27" spans="1:3" ht="25.5">
      <c r="A27" s="33" t="s">
        <v>42</v>
      </c>
      <c r="B27" s="35" t="s">
        <v>43</v>
      </c>
      <c r="C27" s="65">
        <v>15209</v>
      </c>
    </row>
    <row r="28" spans="1:3" ht="25.5">
      <c r="A28" s="36" t="s">
        <v>83</v>
      </c>
      <c r="B28" s="37" t="s">
        <v>44</v>
      </c>
      <c r="C28" s="66">
        <v>731</v>
      </c>
    </row>
    <row r="29" spans="1:3" ht="76.5">
      <c r="A29" s="36" t="s">
        <v>96</v>
      </c>
      <c r="B29" s="37" t="s">
        <v>45</v>
      </c>
      <c r="C29" s="66">
        <v>4478</v>
      </c>
    </row>
    <row r="30" spans="1:3" ht="38.25">
      <c r="A30" s="36" t="s">
        <v>98</v>
      </c>
      <c r="B30" s="37" t="s">
        <v>46</v>
      </c>
      <c r="C30" s="66">
        <v>10000</v>
      </c>
    </row>
    <row r="31" spans="1:3" ht="15">
      <c r="A31" s="33" t="s">
        <v>47</v>
      </c>
      <c r="B31" s="35" t="s">
        <v>48</v>
      </c>
      <c r="C31" s="67">
        <v>6600</v>
      </c>
    </row>
    <row r="32" spans="1:3" ht="15">
      <c r="A32" s="33" t="s">
        <v>49</v>
      </c>
      <c r="B32" s="35" t="s">
        <v>50</v>
      </c>
      <c r="C32" s="67">
        <v>500</v>
      </c>
    </row>
    <row r="33" spans="1:3" ht="15">
      <c r="A33" s="33" t="s">
        <v>51</v>
      </c>
      <c r="B33" s="35" t="s">
        <v>52</v>
      </c>
      <c r="C33" s="75">
        <f>SUM(C34)</f>
        <v>877743</v>
      </c>
    </row>
    <row r="34" spans="1:3" ht="25.5">
      <c r="A34" s="33" t="s">
        <v>53</v>
      </c>
      <c r="B34" s="35" t="s">
        <v>54</v>
      </c>
      <c r="C34" s="75">
        <f>SUM(C35:C37)</f>
        <v>877743</v>
      </c>
    </row>
    <row r="35" spans="1:3" ht="25.5">
      <c r="A35" s="36" t="s">
        <v>1045</v>
      </c>
      <c r="B35" s="37" t="s">
        <v>1050</v>
      </c>
      <c r="C35" s="68">
        <v>84806</v>
      </c>
    </row>
    <row r="36" spans="1:3" ht="25.5">
      <c r="A36" s="36" t="s">
        <v>1046</v>
      </c>
      <c r="B36" s="37" t="s">
        <v>1051</v>
      </c>
      <c r="C36" s="76">
        <v>767070</v>
      </c>
    </row>
    <row r="37" spans="1:3" ht="15">
      <c r="A37" s="36" t="s">
        <v>1054</v>
      </c>
      <c r="B37" s="37" t="s">
        <v>1055</v>
      </c>
      <c r="C37" s="76">
        <v>25867</v>
      </c>
    </row>
    <row r="38" spans="1:3" ht="15">
      <c r="A38" s="38"/>
      <c r="B38" s="39" t="s">
        <v>55</v>
      </c>
      <c r="C38" s="75">
        <f>SUM(C33,C4)</f>
        <v>1372356</v>
      </c>
    </row>
    <row r="41" ht="15">
      <c r="C41" s="101"/>
    </row>
  </sheetData>
  <sheetProtection/>
  <mergeCells count="2">
    <mergeCell ref="A2:C2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88"/>
  <sheetViews>
    <sheetView zoomScalePageLayoutView="0" workbookViewId="0" topLeftCell="A2">
      <selection activeCell="A2" sqref="A2:G2"/>
    </sheetView>
  </sheetViews>
  <sheetFormatPr defaultColWidth="9.140625" defaultRowHeight="15"/>
  <cols>
    <col min="1" max="1" width="33.8515625" style="30" customWidth="1"/>
    <col min="2" max="2" width="7.57421875" style="0" customWidth="1"/>
    <col min="3" max="3" width="7.7109375" style="0" customWidth="1"/>
    <col min="4" max="4" width="11.00390625" style="0" customWidth="1"/>
    <col min="5" max="5" width="7.421875" style="0" customWidth="1"/>
    <col min="6" max="6" width="9.57421875" style="30" customWidth="1"/>
    <col min="7" max="7" width="9.8515625" style="30" customWidth="1"/>
  </cols>
  <sheetData>
    <row r="1" spans="1:14" ht="55.5" customHeight="1">
      <c r="A1" s="228" t="s">
        <v>254</v>
      </c>
      <c r="B1" s="231"/>
      <c r="C1" s="231"/>
      <c r="D1" s="231"/>
      <c r="E1" s="231"/>
      <c r="F1" s="231"/>
      <c r="G1" s="231"/>
      <c r="H1" s="55"/>
      <c r="I1" s="57"/>
      <c r="J1" s="55"/>
      <c r="K1" s="55"/>
      <c r="L1" s="55"/>
      <c r="M1" s="55"/>
      <c r="N1" s="55"/>
    </row>
    <row r="2" spans="1:7" ht="36" customHeight="1">
      <c r="A2" s="232" t="s">
        <v>233</v>
      </c>
      <c r="B2" s="232"/>
      <c r="C2" s="232"/>
      <c r="D2" s="232"/>
      <c r="E2" s="232"/>
      <c r="F2" s="232"/>
      <c r="G2" s="177"/>
    </row>
    <row r="3" spans="1:7" ht="36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231</v>
      </c>
      <c r="G3" s="28" t="s">
        <v>232</v>
      </c>
    </row>
    <row r="4" spans="1:7" s="114" customFormat="1" ht="25.5">
      <c r="A4" s="112" t="s">
        <v>281</v>
      </c>
      <c r="B4" s="139" t="s">
        <v>282</v>
      </c>
      <c r="C4" s="139"/>
      <c r="D4" s="139"/>
      <c r="E4" s="139"/>
      <c r="F4" s="145">
        <v>100506</v>
      </c>
      <c r="G4" s="145">
        <v>100840.6</v>
      </c>
    </row>
    <row r="5" spans="1:7" ht="15">
      <c r="A5" s="146" t="s">
        <v>283</v>
      </c>
      <c r="B5" s="147" t="s">
        <v>282</v>
      </c>
      <c r="C5" s="147" t="s">
        <v>284</v>
      </c>
      <c r="D5" s="147"/>
      <c r="E5" s="147"/>
      <c r="F5" s="148">
        <v>63905.7</v>
      </c>
      <c r="G5" s="148">
        <v>63976.5</v>
      </c>
    </row>
    <row r="6" spans="1:7" ht="51">
      <c r="A6" s="146" t="s">
        <v>285</v>
      </c>
      <c r="B6" s="147" t="s">
        <v>282</v>
      </c>
      <c r="C6" s="147" t="s">
        <v>286</v>
      </c>
      <c r="D6" s="147"/>
      <c r="E6" s="147"/>
      <c r="F6" s="148">
        <v>2866.1</v>
      </c>
      <c r="G6" s="148">
        <v>2866.1</v>
      </c>
    </row>
    <row r="7" spans="1:7" ht="25.5">
      <c r="A7" s="146" t="s">
        <v>287</v>
      </c>
      <c r="B7" s="147" t="s">
        <v>282</v>
      </c>
      <c r="C7" s="147" t="s">
        <v>286</v>
      </c>
      <c r="D7" s="147" t="s">
        <v>288</v>
      </c>
      <c r="E7" s="147"/>
      <c r="F7" s="148">
        <v>2866.1</v>
      </c>
      <c r="G7" s="148">
        <v>2866.1</v>
      </c>
    </row>
    <row r="8" spans="1:7" ht="25.5">
      <c r="A8" s="146" t="s">
        <v>289</v>
      </c>
      <c r="B8" s="147" t="s">
        <v>282</v>
      </c>
      <c r="C8" s="147" t="s">
        <v>286</v>
      </c>
      <c r="D8" s="147" t="s">
        <v>290</v>
      </c>
      <c r="E8" s="147"/>
      <c r="F8" s="148">
        <v>2866.1</v>
      </c>
      <c r="G8" s="148">
        <v>2866.1</v>
      </c>
    </row>
    <row r="9" spans="1:7" ht="25.5">
      <c r="A9" s="146" t="s">
        <v>291</v>
      </c>
      <c r="B9" s="147" t="s">
        <v>282</v>
      </c>
      <c r="C9" s="147" t="s">
        <v>286</v>
      </c>
      <c r="D9" s="147" t="s">
        <v>292</v>
      </c>
      <c r="E9" s="147"/>
      <c r="F9" s="148">
        <v>2866.1</v>
      </c>
      <c r="G9" s="148">
        <v>2866.1</v>
      </c>
    </row>
    <row r="10" spans="1:7" ht="38.25">
      <c r="A10" s="146" t="s">
        <v>293</v>
      </c>
      <c r="B10" s="147" t="s">
        <v>282</v>
      </c>
      <c r="C10" s="147" t="s">
        <v>286</v>
      </c>
      <c r="D10" s="147" t="s">
        <v>292</v>
      </c>
      <c r="E10" s="147" t="s">
        <v>294</v>
      </c>
      <c r="F10" s="148">
        <v>2866.1</v>
      </c>
      <c r="G10" s="148">
        <v>2866.1</v>
      </c>
    </row>
    <row r="11" spans="1:7" ht="76.5">
      <c r="A11" s="146" t="s">
        <v>295</v>
      </c>
      <c r="B11" s="147" t="s">
        <v>282</v>
      </c>
      <c r="C11" s="147" t="s">
        <v>296</v>
      </c>
      <c r="D11" s="147"/>
      <c r="E11" s="147"/>
      <c r="F11" s="148">
        <v>59420.6</v>
      </c>
      <c r="G11" s="148">
        <v>59491.4</v>
      </c>
    </row>
    <row r="12" spans="1:7" ht="25.5">
      <c r="A12" s="146" t="s">
        <v>287</v>
      </c>
      <c r="B12" s="147" t="s">
        <v>282</v>
      </c>
      <c r="C12" s="147" t="s">
        <v>296</v>
      </c>
      <c r="D12" s="147" t="s">
        <v>288</v>
      </c>
      <c r="E12" s="147"/>
      <c r="F12" s="148">
        <v>59420.6</v>
      </c>
      <c r="G12" s="148">
        <v>59491.4</v>
      </c>
    </row>
    <row r="13" spans="1:7" ht="25.5">
      <c r="A13" s="146" t="s">
        <v>289</v>
      </c>
      <c r="B13" s="147" t="s">
        <v>282</v>
      </c>
      <c r="C13" s="147" t="s">
        <v>296</v>
      </c>
      <c r="D13" s="147" t="s">
        <v>290</v>
      </c>
      <c r="E13" s="147"/>
      <c r="F13" s="148">
        <v>53682.8</v>
      </c>
      <c r="G13" s="148">
        <v>53750.8</v>
      </c>
    </row>
    <row r="14" spans="1:7" ht="15">
      <c r="A14" s="146" t="s">
        <v>297</v>
      </c>
      <c r="B14" s="147" t="s">
        <v>282</v>
      </c>
      <c r="C14" s="147" t="s">
        <v>296</v>
      </c>
      <c r="D14" s="147" t="s">
        <v>298</v>
      </c>
      <c r="E14" s="147"/>
      <c r="F14" s="148">
        <v>46689.6</v>
      </c>
      <c r="G14" s="148">
        <v>46689.6</v>
      </c>
    </row>
    <row r="15" spans="1:7" ht="38.25">
      <c r="A15" s="146" t="s">
        <v>293</v>
      </c>
      <c r="B15" s="147" t="s">
        <v>282</v>
      </c>
      <c r="C15" s="147" t="s">
        <v>296</v>
      </c>
      <c r="D15" s="147" t="s">
        <v>298</v>
      </c>
      <c r="E15" s="147" t="s">
        <v>294</v>
      </c>
      <c r="F15" s="148">
        <v>42273.8</v>
      </c>
      <c r="G15" s="148">
        <v>42273.8</v>
      </c>
    </row>
    <row r="16" spans="1:7" ht="38.25" customHeight="1">
      <c r="A16" s="146" t="s">
        <v>299</v>
      </c>
      <c r="B16" s="147" t="s">
        <v>282</v>
      </c>
      <c r="C16" s="147" t="s">
        <v>296</v>
      </c>
      <c r="D16" s="147" t="s">
        <v>298</v>
      </c>
      <c r="E16" s="147" t="s">
        <v>300</v>
      </c>
      <c r="F16" s="148">
        <v>4367.8</v>
      </c>
      <c r="G16" s="148">
        <v>4367.8</v>
      </c>
    </row>
    <row r="17" spans="1:7" ht="25.5">
      <c r="A17" s="146" t="s">
        <v>301</v>
      </c>
      <c r="B17" s="147" t="s">
        <v>282</v>
      </c>
      <c r="C17" s="147" t="s">
        <v>296</v>
      </c>
      <c r="D17" s="147" t="s">
        <v>298</v>
      </c>
      <c r="E17" s="147" t="s">
        <v>302</v>
      </c>
      <c r="F17" s="148">
        <v>48</v>
      </c>
      <c r="G17" s="148">
        <v>48</v>
      </c>
    </row>
    <row r="18" spans="1:7" ht="38.25">
      <c r="A18" s="146" t="s">
        <v>303</v>
      </c>
      <c r="B18" s="147" t="s">
        <v>282</v>
      </c>
      <c r="C18" s="147" t="s">
        <v>296</v>
      </c>
      <c r="D18" s="147" t="s">
        <v>304</v>
      </c>
      <c r="E18" s="147"/>
      <c r="F18" s="148">
        <v>1137.3</v>
      </c>
      <c r="G18" s="148">
        <v>1188.3</v>
      </c>
    </row>
    <row r="19" spans="1:7" ht="38.25">
      <c r="A19" s="146" t="s">
        <v>293</v>
      </c>
      <c r="B19" s="147" t="s">
        <v>282</v>
      </c>
      <c r="C19" s="147" t="s">
        <v>296</v>
      </c>
      <c r="D19" s="147" t="s">
        <v>304</v>
      </c>
      <c r="E19" s="147" t="s">
        <v>294</v>
      </c>
      <c r="F19" s="148">
        <v>1137.3</v>
      </c>
      <c r="G19" s="148">
        <v>1137.3</v>
      </c>
    </row>
    <row r="20" spans="1:7" ht="41.25" customHeight="1">
      <c r="A20" s="146" t="s">
        <v>299</v>
      </c>
      <c r="B20" s="147" t="s">
        <v>282</v>
      </c>
      <c r="C20" s="147" t="s">
        <v>296</v>
      </c>
      <c r="D20" s="147" t="s">
        <v>304</v>
      </c>
      <c r="E20" s="147" t="s">
        <v>300</v>
      </c>
      <c r="F20" s="148">
        <v>0</v>
      </c>
      <c r="G20" s="148">
        <v>51</v>
      </c>
    </row>
    <row r="21" spans="1:7" ht="38.25">
      <c r="A21" s="146" t="s">
        <v>305</v>
      </c>
      <c r="B21" s="147" t="s">
        <v>282</v>
      </c>
      <c r="C21" s="147" t="s">
        <v>296</v>
      </c>
      <c r="D21" s="147" t="s">
        <v>306</v>
      </c>
      <c r="E21" s="147"/>
      <c r="F21" s="148">
        <v>182.5</v>
      </c>
      <c r="G21" s="148">
        <v>182.5</v>
      </c>
    </row>
    <row r="22" spans="1:7" ht="38.25">
      <c r="A22" s="146" t="s">
        <v>293</v>
      </c>
      <c r="B22" s="147" t="s">
        <v>282</v>
      </c>
      <c r="C22" s="147" t="s">
        <v>296</v>
      </c>
      <c r="D22" s="147" t="s">
        <v>306</v>
      </c>
      <c r="E22" s="147" t="s">
        <v>294</v>
      </c>
      <c r="F22" s="148">
        <v>174.5</v>
      </c>
      <c r="G22" s="148">
        <v>174.5</v>
      </c>
    </row>
    <row r="23" spans="1:7" ht="39" customHeight="1">
      <c r="A23" s="146" t="s">
        <v>299</v>
      </c>
      <c r="B23" s="147" t="s">
        <v>282</v>
      </c>
      <c r="C23" s="147" t="s">
        <v>296</v>
      </c>
      <c r="D23" s="147" t="s">
        <v>306</v>
      </c>
      <c r="E23" s="147" t="s">
        <v>300</v>
      </c>
      <c r="F23" s="148">
        <v>8</v>
      </c>
      <c r="G23" s="148">
        <v>8</v>
      </c>
    </row>
    <row r="24" spans="1:7" ht="38.25">
      <c r="A24" s="146" t="s">
        <v>307</v>
      </c>
      <c r="B24" s="147" t="s">
        <v>282</v>
      </c>
      <c r="C24" s="147" t="s">
        <v>296</v>
      </c>
      <c r="D24" s="147" t="s">
        <v>308</v>
      </c>
      <c r="E24" s="147"/>
      <c r="F24" s="148">
        <v>4469.4</v>
      </c>
      <c r="G24" s="148">
        <v>4469.4</v>
      </c>
    </row>
    <row r="25" spans="1:7" ht="38.25">
      <c r="A25" s="146" t="s">
        <v>293</v>
      </c>
      <c r="B25" s="147" t="s">
        <v>282</v>
      </c>
      <c r="C25" s="147" t="s">
        <v>296</v>
      </c>
      <c r="D25" s="147" t="s">
        <v>308</v>
      </c>
      <c r="E25" s="147" t="s">
        <v>294</v>
      </c>
      <c r="F25" s="148">
        <v>4278.7</v>
      </c>
      <c r="G25" s="148">
        <v>4278.7</v>
      </c>
    </row>
    <row r="26" spans="1:7" ht="39" customHeight="1">
      <c r="A26" s="146" t="s">
        <v>299</v>
      </c>
      <c r="B26" s="147" t="s">
        <v>282</v>
      </c>
      <c r="C26" s="147" t="s">
        <v>296</v>
      </c>
      <c r="D26" s="147" t="s">
        <v>308</v>
      </c>
      <c r="E26" s="147" t="s">
        <v>300</v>
      </c>
      <c r="F26" s="148">
        <v>190.7</v>
      </c>
      <c r="G26" s="148">
        <v>190.7</v>
      </c>
    </row>
    <row r="27" spans="1:7" ht="25.5">
      <c r="A27" s="146" t="s">
        <v>311</v>
      </c>
      <c r="B27" s="147" t="s">
        <v>282</v>
      </c>
      <c r="C27" s="147" t="s">
        <v>296</v>
      </c>
      <c r="D27" s="147" t="s">
        <v>312</v>
      </c>
      <c r="E27" s="147"/>
      <c r="F27" s="148">
        <v>371.3</v>
      </c>
      <c r="G27" s="148">
        <v>388.3</v>
      </c>
    </row>
    <row r="28" spans="1:7" ht="38.25">
      <c r="A28" s="146" t="s">
        <v>293</v>
      </c>
      <c r="B28" s="147" t="s">
        <v>282</v>
      </c>
      <c r="C28" s="147" t="s">
        <v>296</v>
      </c>
      <c r="D28" s="147" t="s">
        <v>312</v>
      </c>
      <c r="E28" s="147" t="s">
        <v>294</v>
      </c>
      <c r="F28" s="148">
        <v>371.3</v>
      </c>
      <c r="G28" s="148">
        <v>371.3</v>
      </c>
    </row>
    <row r="29" spans="1:7" ht="40.5" customHeight="1">
      <c r="A29" s="146" t="s">
        <v>299</v>
      </c>
      <c r="B29" s="147" t="s">
        <v>282</v>
      </c>
      <c r="C29" s="147" t="s">
        <v>296</v>
      </c>
      <c r="D29" s="147" t="s">
        <v>312</v>
      </c>
      <c r="E29" s="147" t="s">
        <v>300</v>
      </c>
      <c r="F29" s="148">
        <v>0</v>
      </c>
      <c r="G29" s="148">
        <v>17</v>
      </c>
    </row>
    <row r="30" spans="1:7" ht="118.5" customHeight="1">
      <c r="A30" s="146" t="s">
        <v>309</v>
      </c>
      <c r="B30" s="147" t="s">
        <v>282</v>
      </c>
      <c r="C30" s="147" t="s">
        <v>296</v>
      </c>
      <c r="D30" s="147" t="s">
        <v>1063</v>
      </c>
      <c r="E30" s="147"/>
      <c r="F30" s="148">
        <v>832.7</v>
      </c>
      <c r="G30" s="148">
        <v>832.7</v>
      </c>
    </row>
    <row r="31" spans="1:7" ht="38.25">
      <c r="A31" s="146" t="s">
        <v>293</v>
      </c>
      <c r="B31" s="147" t="s">
        <v>282</v>
      </c>
      <c r="C31" s="147" t="s">
        <v>296</v>
      </c>
      <c r="D31" s="147" t="s">
        <v>1063</v>
      </c>
      <c r="E31" s="147" t="s">
        <v>294</v>
      </c>
      <c r="F31" s="148">
        <v>801.6</v>
      </c>
      <c r="G31" s="148">
        <v>801.6</v>
      </c>
    </row>
    <row r="32" spans="1:7" ht="39.75" customHeight="1">
      <c r="A32" s="146" t="s">
        <v>299</v>
      </c>
      <c r="B32" s="147" t="s">
        <v>282</v>
      </c>
      <c r="C32" s="147" t="s">
        <v>296</v>
      </c>
      <c r="D32" s="147" t="s">
        <v>1063</v>
      </c>
      <c r="E32" s="147" t="s">
        <v>300</v>
      </c>
      <c r="F32" s="148">
        <v>31.1</v>
      </c>
      <c r="G32" s="148">
        <v>31.1</v>
      </c>
    </row>
    <row r="33" spans="1:7" ht="15">
      <c r="A33" s="146" t="s">
        <v>313</v>
      </c>
      <c r="B33" s="147" t="s">
        <v>282</v>
      </c>
      <c r="C33" s="147" t="s">
        <v>296</v>
      </c>
      <c r="D33" s="147" t="s">
        <v>314</v>
      </c>
      <c r="E33" s="147"/>
      <c r="F33" s="148">
        <v>965.8</v>
      </c>
      <c r="G33" s="148">
        <v>968.6</v>
      </c>
    </row>
    <row r="34" spans="1:7" ht="38.25">
      <c r="A34" s="146" t="s">
        <v>315</v>
      </c>
      <c r="B34" s="147" t="s">
        <v>282</v>
      </c>
      <c r="C34" s="147" t="s">
        <v>296</v>
      </c>
      <c r="D34" s="147" t="s">
        <v>316</v>
      </c>
      <c r="E34" s="147"/>
      <c r="F34" s="148">
        <v>965.8</v>
      </c>
      <c r="G34" s="148">
        <v>968.6</v>
      </c>
    </row>
    <row r="35" spans="1:7" ht="38.25">
      <c r="A35" s="146" t="s">
        <v>293</v>
      </c>
      <c r="B35" s="147" t="s">
        <v>282</v>
      </c>
      <c r="C35" s="147" t="s">
        <v>296</v>
      </c>
      <c r="D35" s="147" t="s">
        <v>316</v>
      </c>
      <c r="E35" s="147" t="s">
        <v>294</v>
      </c>
      <c r="F35" s="148">
        <v>640.9</v>
      </c>
      <c r="G35" s="148">
        <v>642.7</v>
      </c>
    </row>
    <row r="36" spans="1:7" ht="40.5" customHeight="1">
      <c r="A36" s="146" t="s">
        <v>299</v>
      </c>
      <c r="B36" s="147" t="s">
        <v>282</v>
      </c>
      <c r="C36" s="147" t="s">
        <v>296</v>
      </c>
      <c r="D36" s="147" t="s">
        <v>316</v>
      </c>
      <c r="E36" s="147" t="s">
        <v>300</v>
      </c>
      <c r="F36" s="148">
        <v>324.9</v>
      </c>
      <c r="G36" s="148">
        <v>325.9</v>
      </c>
    </row>
    <row r="37" spans="1:7" ht="42" customHeight="1">
      <c r="A37" s="146" t="s">
        <v>317</v>
      </c>
      <c r="B37" s="147" t="s">
        <v>282</v>
      </c>
      <c r="C37" s="147" t="s">
        <v>296</v>
      </c>
      <c r="D37" s="147" t="s">
        <v>318</v>
      </c>
      <c r="E37" s="147"/>
      <c r="F37" s="148">
        <v>4772</v>
      </c>
      <c r="G37" s="148">
        <v>4772</v>
      </c>
    </row>
    <row r="38" spans="1:7" ht="25.5">
      <c r="A38" s="146" t="s">
        <v>319</v>
      </c>
      <c r="B38" s="147" t="s">
        <v>282</v>
      </c>
      <c r="C38" s="147" t="s">
        <v>296</v>
      </c>
      <c r="D38" s="147" t="s">
        <v>320</v>
      </c>
      <c r="E38" s="147"/>
      <c r="F38" s="148">
        <v>4772</v>
      </c>
      <c r="G38" s="148">
        <v>4772</v>
      </c>
    </row>
    <row r="39" spans="1:7" ht="38.25">
      <c r="A39" s="146" t="s">
        <v>293</v>
      </c>
      <c r="B39" s="147" t="s">
        <v>282</v>
      </c>
      <c r="C39" s="147" t="s">
        <v>296</v>
      </c>
      <c r="D39" s="147" t="s">
        <v>320</v>
      </c>
      <c r="E39" s="147" t="s">
        <v>294</v>
      </c>
      <c r="F39" s="148">
        <v>3398.1</v>
      </c>
      <c r="G39" s="148">
        <v>3398.1</v>
      </c>
    </row>
    <row r="40" spans="1:7" ht="41.25" customHeight="1">
      <c r="A40" s="146" t="s">
        <v>299</v>
      </c>
      <c r="B40" s="147" t="s">
        <v>282</v>
      </c>
      <c r="C40" s="147" t="s">
        <v>296</v>
      </c>
      <c r="D40" s="147" t="s">
        <v>320</v>
      </c>
      <c r="E40" s="147" t="s">
        <v>300</v>
      </c>
      <c r="F40" s="148">
        <v>1373.9</v>
      </c>
      <c r="G40" s="148">
        <v>1373.9</v>
      </c>
    </row>
    <row r="41" spans="1:7" ht="15">
      <c r="A41" s="146" t="s">
        <v>323</v>
      </c>
      <c r="B41" s="147" t="s">
        <v>282</v>
      </c>
      <c r="C41" s="147" t="s">
        <v>324</v>
      </c>
      <c r="D41" s="147"/>
      <c r="E41" s="147"/>
      <c r="F41" s="148">
        <v>500</v>
      </c>
      <c r="G41" s="148">
        <v>500</v>
      </c>
    </row>
    <row r="42" spans="1:7" ht="25.5">
      <c r="A42" s="146" t="s">
        <v>321</v>
      </c>
      <c r="B42" s="147" t="s">
        <v>282</v>
      </c>
      <c r="C42" s="147" t="s">
        <v>324</v>
      </c>
      <c r="D42" s="147" t="s">
        <v>322</v>
      </c>
      <c r="E42" s="147"/>
      <c r="F42" s="148">
        <v>500</v>
      </c>
      <c r="G42" s="148">
        <v>500</v>
      </c>
    </row>
    <row r="43" spans="1:7" ht="25.5">
      <c r="A43" s="146" t="s">
        <v>325</v>
      </c>
      <c r="B43" s="147" t="s">
        <v>282</v>
      </c>
      <c r="C43" s="147" t="s">
        <v>324</v>
      </c>
      <c r="D43" s="147" t="s">
        <v>326</v>
      </c>
      <c r="E43" s="147"/>
      <c r="F43" s="148">
        <v>500</v>
      </c>
      <c r="G43" s="148">
        <v>500</v>
      </c>
    </row>
    <row r="44" spans="1:7" ht="15">
      <c r="A44" s="146" t="s">
        <v>327</v>
      </c>
      <c r="B44" s="147" t="s">
        <v>282</v>
      </c>
      <c r="C44" s="147" t="s">
        <v>324</v>
      </c>
      <c r="D44" s="147" t="s">
        <v>326</v>
      </c>
      <c r="E44" s="147" t="s">
        <v>328</v>
      </c>
      <c r="F44" s="148">
        <v>500</v>
      </c>
      <c r="G44" s="148">
        <v>500</v>
      </c>
    </row>
    <row r="45" spans="1:7" ht="25.5">
      <c r="A45" s="146" t="s">
        <v>329</v>
      </c>
      <c r="B45" s="147" t="s">
        <v>282</v>
      </c>
      <c r="C45" s="147" t="s">
        <v>330</v>
      </c>
      <c r="D45" s="147"/>
      <c r="E45" s="147"/>
      <c r="F45" s="148">
        <v>1119</v>
      </c>
      <c r="G45" s="148">
        <v>1119</v>
      </c>
    </row>
    <row r="46" spans="1:7" ht="25.5">
      <c r="A46" s="146" t="s">
        <v>287</v>
      </c>
      <c r="B46" s="147" t="s">
        <v>282</v>
      </c>
      <c r="C46" s="147" t="s">
        <v>330</v>
      </c>
      <c r="D46" s="147" t="s">
        <v>288</v>
      </c>
      <c r="E46" s="147"/>
      <c r="F46" s="148">
        <v>710</v>
      </c>
      <c r="G46" s="148">
        <v>710</v>
      </c>
    </row>
    <row r="47" spans="1:7" ht="25.5">
      <c r="A47" s="146" t="s">
        <v>289</v>
      </c>
      <c r="B47" s="147" t="s">
        <v>282</v>
      </c>
      <c r="C47" s="147" t="s">
        <v>330</v>
      </c>
      <c r="D47" s="147" t="s">
        <v>290</v>
      </c>
      <c r="E47" s="147"/>
      <c r="F47" s="148">
        <v>710</v>
      </c>
      <c r="G47" s="148">
        <v>710</v>
      </c>
    </row>
    <row r="48" spans="1:7" ht="15">
      <c r="A48" s="146" t="s">
        <v>331</v>
      </c>
      <c r="B48" s="147" t="s">
        <v>282</v>
      </c>
      <c r="C48" s="147" t="s">
        <v>330</v>
      </c>
      <c r="D48" s="147" t="s">
        <v>332</v>
      </c>
      <c r="E48" s="147"/>
      <c r="F48" s="148">
        <v>250</v>
      </c>
      <c r="G48" s="148">
        <v>250</v>
      </c>
    </row>
    <row r="49" spans="1:7" ht="40.5" customHeight="1">
      <c r="A49" s="146" t="s">
        <v>299</v>
      </c>
      <c r="B49" s="147" t="s">
        <v>282</v>
      </c>
      <c r="C49" s="147" t="s">
        <v>330</v>
      </c>
      <c r="D49" s="147" t="s">
        <v>332</v>
      </c>
      <c r="E49" s="147" t="s">
        <v>300</v>
      </c>
      <c r="F49" s="148">
        <v>250</v>
      </c>
      <c r="G49" s="148">
        <v>250</v>
      </c>
    </row>
    <row r="50" spans="1:7" ht="15">
      <c r="A50" s="146" t="s">
        <v>333</v>
      </c>
      <c r="B50" s="147" t="s">
        <v>282</v>
      </c>
      <c r="C50" s="147" t="s">
        <v>330</v>
      </c>
      <c r="D50" s="147" t="s">
        <v>334</v>
      </c>
      <c r="E50" s="147"/>
      <c r="F50" s="148">
        <v>460</v>
      </c>
      <c r="G50" s="148">
        <v>460</v>
      </c>
    </row>
    <row r="51" spans="1:7" ht="39.75" customHeight="1">
      <c r="A51" s="146" t="s">
        <v>299</v>
      </c>
      <c r="B51" s="147" t="s">
        <v>282</v>
      </c>
      <c r="C51" s="147" t="s">
        <v>330</v>
      </c>
      <c r="D51" s="147" t="s">
        <v>334</v>
      </c>
      <c r="E51" s="147" t="s">
        <v>300</v>
      </c>
      <c r="F51" s="148">
        <v>460</v>
      </c>
      <c r="G51" s="148">
        <v>460</v>
      </c>
    </row>
    <row r="52" spans="1:7" ht="25.5">
      <c r="A52" s="146" t="s">
        <v>335</v>
      </c>
      <c r="B52" s="147" t="s">
        <v>282</v>
      </c>
      <c r="C52" s="147" t="s">
        <v>330</v>
      </c>
      <c r="D52" s="147" t="s">
        <v>336</v>
      </c>
      <c r="E52" s="147"/>
      <c r="F52" s="148">
        <v>9</v>
      </c>
      <c r="G52" s="148">
        <v>9</v>
      </c>
    </row>
    <row r="53" spans="1:7" ht="25.5">
      <c r="A53" s="146" t="s">
        <v>337</v>
      </c>
      <c r="B53" s="147" t="s">
        <v>282</v>
      </c>
      <c r="C53" s="147" t="s">
        <v>330</v>
      </c>
      <c r="D53" s="147" t="s">
        <v>338</v>
      </c>
      <c r="E53" s="147"/>
      <c r="F53" s="148">
        <v>9</v>
      </c>
      <c r="G53" s="148">
        <v>9</v>
      </c>
    </row>
    <row r="54" spans="1:7" ht="30" customHeight="1">
      <c r="A54" s="146" t="s">
        <v>339</v>
      </c>
      <c r="B54" s="147" t="s">
        <v>282</v>
      </c>
      <c r="C54" s="147" t="s">
        <v>330</v>
      </c>
      <c r="D54" s="147" t="s">
        <v>340</v>
      </c>
      <c r="E54" s="147"/>
      <c r="F54" s="148">
        <v>9</v>
      </c>
      <c r="G54" s="148">
        <v>9</v>
      </c>
    </row>
    <row r="55" spans="1:7" ht="39.75" customHeight="1">
      <c r="A55" s="146" t="s">
        <v>299</v>
      </c>
      <c r="B55" s="147" t="s">
        <v>282</v>
      </c>
      <c r="C55" s="147" t="s">
        <v>330</v>
      </c>
      <c r="D55" s="147" t="s">
        <v>340</v>
      </c>
      <c r="E55" s="147" t="s">
        <v>300</v>
      </c>
      <c r="F55" s="148">
        <v>9</v>
      </c>
      <c r="G55" s="148">
        <v>9</v>
      </c>
    </row>
    <row r="56" spans="1:7" ht="25.5">
      <c r="A56" s="146" t="s">
        <v>321</v>
      </c>
      <c r="B56" s="147" t="s">
        <v>282</v>
      </c>
      <c r="C56" s="147" t="s">
        <v>330</v>
      </c>
      <c r="D56" s="147" t="s">
        <v>322</v>
      </c>
      <c r="E56" s="147"/>
      <c r="F56" s="148">
        <v>400</v>
      </c>
      <c r="G56" s="148">
        <v>400</v>
      </c>
    </row>
    <row r="57" spans="1:7" ht="54.75" customHeight="1">
      <c r="A57" s="146" t="s">
        <v>341</v>
      </c>
      <c r="B57" s="147" t="s">
        <v>282</v>
      </c>
      <c r="C57" s="147" t="s">
        <v>330</v>
      </c>
      <c r="D57" s="147" t="s">
        <v>342</v>
      </c>
      <c r="E57" s="147"/>
      <c r="F57" s="148">
        <v>36</v>
      </c>
      <c r="G57" s="148">
        <v>36</v>
      </c>
    </row>
    <row r="58" spans="1:7" ht="40.5" customHeight="1">
      <c r="A58" s="146" t="s">
        <v>299</v>
      </c>
      <c r="B58" s="147" t="s">
        <v>282</v>
      </c>
      <c r="C58" s="147" t="s">
        <v>330</v>
      </c>
      <c r="D58" s="147" t="s">
        <v>342</v>
      </c>
      <c r="E58" s="147" t="s">
        <v>300</v>
      </c>
      <c r="F58" s="148">
        <v>36</v>
      </c>
      <c r="G58" s="148">
        <v>36</v>
      </c>
    </row>
    <row r="59" spans="1:7" ht="15">
      <c r="A59" s="146" t="s">
        <v>343</v>
      </c>
      <c r="B59" s="147" t="s">
        <v>282</v>
      </c>
      <c r="C59" s="147" t="s">
        <v>330</v>
      </c>
      <c r="D59" s="147" t="s">
        <v>344</v>
      </c>
      <c r="E59" s="147"/>
      <c r="F59" s="148">
        <v>364</v>
      </c>
      <c r="G59" s="148">
        <v>364</v>
      </c>
    </row>
    <row r="60" spans="1:7" ht="25.5">
      <c r="A60" s="146" t="s">
        <v>301</v>
      </c>
      <c r="B60" s="147" t="s">
        <v>282</v>
      </c>
      <c r="C60" s="147" t="s">
        <v>330</v>
      </c>
      <c r="D60" s="147" t="s">
        <v>344</v>
      </c>
      <c r="E60" s="147" t="s">
        <v>302</v>
      </c>
      <c r="F60" s="148">
        <v>364</v>
      </c>
      <c r="G60" s="148">
        <v>364</v>
      </c>
    </row>
    <row r="61" spans="1:7" ht="25.5">
      <c r="A61" s="146" t="s">
        <v>345</v>
      </c>
      <c r="B61" s="147" t="s">
        <v>282</v>
      </c>
      <c r="C61" s="147" t="s">
        <v>346</v>
      </c>
      <c r="D61" s="147"/>
      <c r="E61" s="147"/>
      <c r="F61" s="148">
        <v>5492.2</v>
      </c>
      <c r="G61" s="148">
        <v>5492.2</v>
      </c>
    </row>
    <row r="62" spans="1:7" ht="51">
      <c r="A62" s="146" t="s">
        <v>347</v>
      </c>
      <c r="B62" s="147" t="s">
        <v>282</v>
      </c>
      <c r="C62" s="147" t="s">
        <v>348</v>
      </c>
      <c r="D62" s="147"/>
      <c r="E62" s="147"/>
      <c r="F62" s="148">
        <v>4626.2</v>
      </c>
      <c r="G62" s="148">
        <v>4626.2</v>
      </c>
    </row>
    <row r="63" spans="1:7" ht="15">
      <c r="A63" s="146" t="s">
        <v>349</v>
      </c>
      <c r="B63" s="147" t="s">
        <v>282</v>
      </c>
      <c r="C63" s="147" t="s">
        <v>348</v>
      </c>
      <c r="D63" s="147" t="s">
        <v>350</v>
      </c>
      <c r="E63" s="147"/>
      <c r="F63" s="148">
        <v>4626.2</v>
      </c>
      <c r="G63" s="148">
        <v>4626.2</v>
      </c>
    </row>
    <row r="64" spans="1:7" ht="54.75" customHeight="1">
      <c r="A64" s="146" t="s">
        <v>351</v>
      </c>
      <c r="B64" s="147" t="s">
        <v>282</v>
      </c>
      <c r="C64" s="147" t="s">
        <v>348</v>
      </c>
      <c r="D64" s="147" t="s">
        <v>352</v>
      </c>
      <c r="E64" s="147"/>
      <c r="F64" s="148">
        <v>4626.2</v>
      </c>
      <c r="G64" s="148">
        <v>4626.2</v>
      </c>
    </row>
    <row r="65" spans="1:7" ht="25.5">
      <c r="A65" s="146" t="s">
        <v>353</v>
      </c>
      <c r="B65" s="147" t="s">
        <v>282</v>
      </c>
      <c r="C65" s="147" t="s">
        <v>348</v>
      </c>
      <c r="D65" s="147" t="s">
        <v>354</v>
      </c>
      <c r="E65" s="147"/>
      <c r="F65" s="148">
        <v>100</v>
      </c>
      <c r="G65" s="148">
        <v>100</v>
      </c>
    </row>
    <row r="66" spans="1:7" ht="25.5">
      <c r="A66" s="146" t="s">
        <v>355</v>
      </c>
      <c r="B66" s="147" t="s">
        <v>282</v>
      </c>
      <c r="C66" s="147" t="s">
        <v>348</v>
      </c>
      <c r="D66" s="147" t="s">
        <v>354</v>
      </c>
      <c r="E66" s="147" t="s">
        <v>356</v>
      </c>
      <c r="F66" s="148">
        <v>100</v>
      </c>
      <c r="G66" s="148">
        <v>100</v>
      </c>
    </row>
    <row r="67" spans="1:7" ht="25.5">
      <c r="A67" s="146" t="s">
        <v>357</v>
      </c>
      <c r="B67" s="147" t="s">
        <v>282</v>
      </c>
      <c r="C67" s="147" t="s">
        <v>348</v>
      </c>
      <c r="D67" s="147" t="s">
        <v>358</v>
      </c>
      <c r="E67" s="147"/>
      <c r="F67" s="148">
        <v>4526.2</v>
      </c>
      <c r="G67" s="148">
        <v>4526.2</v>
      </c>
    </row>
    <row r="68" spans="1:7" ht="25.5">
      <c r="A68" s="146" t="s">
        <v>355</v>
      </c>
      <c r="B68" s="147" t="s">
        <v>282</v>
      </c>
      <c r="C68" s="147" t="s">
        <v>348</v>
      </c>
      <c r="D68" s="147" t="s">
        <v>358</v>
      </c>
      <c r="E68" s="147" t="s">
        <v>356</v>
      </c>
      <c r="F68" s="148">
        <v>4526.2</v>
      </c>
      <c r="G68" s="148">
        <v>4526.2</v>
      </c>
    </row>
    <row r="69" spans="1:7" ht="38.25">
      <c r="A69" s="146" t="s">
        <v>359</v>
      </c>
      <c r="B69" s="147" t="s">
        <v>282</v>
      </c>
      <c r="C69" s="147" t="s">
        <v>360</v>
      </c>
      <c r="D69" s="147"/>
      <c r="E69" s="147"/>
      <c r="F69" s="148">
        <v>866</v>
      </c>
      <c r="G69" s="148">
        <v>866</v>
      </c>
    </row>
    <row r="70" spans="1:7" ht="15">
      <c r="A70" s="146" t="s">
        <v>349</v>
      </c>
      <c r="B70" s="147" t="s">
        <v>282</v>
      </c>
      <c r="C70" s="147" t="s">
        <v>360</v>
      </c>
      <c r="D70" s="147" t="s">
        <v>350</v>
      </c>
      <c r="E70" s="147"/>
      <c r="F70" s="148">
        <v>866</v>
      </c>
      <c r="G70" s="148">
        <v>866</v>
      </c>
    </row>
    <row r="71" spans="1:7" ht="55.5" customHeight="1">
      <c r="A71" s="146" t="s">
        <v>351</v>
      </c>
      <c r="B71" s="147" t="s">
        <v>282</v>
      </c>
      <c r="C71" s="147" t="s">
        <v>360</v>
      </c>
      <c r="D71" s="147" t="s">
        <v>352</v>
      </c>
      <c r="E71" s="147"/>
      <c r="F71" s="148">
        <v>682</v>
      </c>
      <c r="G71" s="148">
        <v>682</v>
      </c>
    </row>
    <row r="72" spans="1:7" ht="51">
      <c r="A72" s="146" t="s">
        <v>361</v>
      </c>
      <c r="B72" s="147" t="s">
        <v>282</v>
      </c>
      <c r="C72" s="147" t="s">
        <v>360</v>
      </c>
      <c r="D72" s="147" t="s">
        <v>362</v>
      </c>
      <c r="E72" s="147"/>
      <c r="F72" s="148">
        <v>682</v>
      </c>
      <c r="G72" s="148">
        <v>682</v>
      </c>
    </row>
    <row r="73" spans="1:7" ht="25.5">
      <c r="A73" s="146" t="s">
        <v>355</v>
      </c>
      <c r="B73" s="147" t="s">
        <v>282</v>
      </c>
      <c r="C73" s="147" t="s">
        <v>360</v>
      </c>
      <c r="D73" s="147" t="s">
        <v>362</v>
      </c>
      <c r="E73" s="147" t="s">
        <v>356</v>
      </c>
      <c r="F73" s="148">
        <v>682</v>
      </c>
      <c r="G73" s="148">
        <v>682</v>
      </c>
    </row>
    <row r="74" spans="1:7" ht="25.5">
      <c r="A74" s="146" t="s">
        <v>363</v>
      </c>
      <c r="B74" s="147" t="s">
        <v>282</v>
      </c>
      <c r="C74" s="147" t="s">
        <v>360</v>
      </c>
      <c r="D74" s="147" t="s">
        <v>364</v>
      </c>
      <c r="E74" s="147"/>
      <c r="F74" s="148">
        <v>184</v>
      </c>
      <c r="G74" s="148">
        <v>184</v>
      </c>
    </row>
    <row r="75" spans="1:7" ht="25.5">
      <c r="A75" s="146" t="s">
        <v>365</v>
      </c>
      <c r="B75" s="147" t="s">
        <v>282</v>
      </c>
      <c r="C75" s="147" t="s">
        <v>360</v>
      </c>
      <c r="D75" s="147" t="s">
        <v>366</v>
      </c>
      <c r="E75" s="147"/>
      <c r="F75" s="148">
        <v>20</v>
      </c>
      <c r="G75" s="148">
        <v>20</v>
      </c>
    </row>
    <row r="76" spans="1:7" ht="40.5" customHeight="1">
      <c r="A76" s="146" t="s">
        <v>299</v>
      </c>
      <c r="B76" s="147" t="s">
        <v>282</v>
      </c>
      <c r="C76" s="147" t="s">
        <v>360</v>
      </c>
      <c r="D76" s="147" t="s">
        <v>366</v>
      </c>
      <c r="E76" s="147" t="s">
        <v>300</v>
      </c>
      <c r="F76" s="148">
        <v>20</v>
      </c>
      <c r="G76" s="148">
        <v>20</v>
      </c>
    </row>
    <row r="77" spans="1:7" ht="38.25">
      <c r="A77" s="146" t="s">
        <v>367</v>
      </c>
      <c r="B77" s="147" t="s">
        <v>282</v>
      </c>
      <c r="C77" s="147" t="s">
        <v>360</v>
      </c>
      <c r="D77" s="147" t="s">
        <v>368</v>
      </c>
      <c r="E77" s="147"/>
      <c r="F77" s="148">
        <v>164</v>
      </c>
      <c r="G77" s="148">
        <v>164</v>
      </c>
    </row>
    <row r="78" spans="1:7" ht="25.5">
      <c r="A78" s="146" t="s">
        <v>355</v>
      </c>
      <c r="B78" s="147" t="s">
        <v>282</v>
      </c>
      <c r="C78" s="147" t="s">
        <v>360</v>
      </c>
      <c r="D78" s="147" t="s">
        <v>368</v>
      </c>
      <c r="E78" s="147" t="s">
        <v>356</v>
      </c>
      <c r="F78" s="148">
        <v>164</v>
      </c>
      <c r="G78" s="148">
        <v>164</v>
      </c>
    </row>
    <row r="79" spans="1:7" ht="15">
      <c r="A79" s="146" t="s">
        <v>369</v>
      </c>
      <c r="B79" s="147" t="s">
        <v>282</v>
      </c>
      <c r="C79" s="147" t="s">
        <v>370</v>
      </c>
      <c r="D79" s="147"/>
      <c r="E79" s="147"/>
      <c r="F79" s="148">
        <v>150</v>
      </c>
      <c r="G79" s="148">
        <v>150</v>
      </c>
    </row>
    <row r="80" spans="1:7" ht="25.5">
      <c r="A80" s="146" t="s">
        <v>371</v>
      </c>
      <c r="B80" s="147" t="s">
        <v>282</v>
      </c>
      <c r="C80" s="147" t="s">
        <v>372</v>
      </c>
      <c r="D80" s="147"/>
      <c r="E80" s="147"/>
      <c r="F80" s="148">
        <v>150</v>
      </c>
      <c r="G80" s="148">
        <v>150</v>
      </c>
    </row>
    <row r="81" spans="1:7" ht="27" customHeight="1">
      <c r="A81" s="146" t="s">
        <v>373</v>
      </c>
      <c r="B81" s="147" t="s">
        <v>282</v>
      </c>
      <c r="C81" s="147" t="s">
        <v>372</v>
      </c>
      <c r="D81" s="147" t="s">
        <v>374</v>
      </c>
      <c r="E81" s="147"/>
      <c r="F81" s="148">
        <v>150</v>
      </c>
      <c r="G81" s="148">
        <v>150</v>
      </c>
    </row>
    <row r="82" spans="1:7" ht="27" customHeight="1">
      <c r="A82" s="146" t="s">
        <v>375</v>
      </c>
      <c r="B82" s="147" t="s">
        <v>282</v>
      </c>
      <c r="C82" s="147" t="s">
        <v>372</v>
      </c>
      <c r="D82" s="147" t="s">
        <v>376</v>
      </c>
      <c r="E82" s="147"/>
      <c r="F82" s="148">
        <v>150</v>
      </c>
      <c r="G82" s="148">
        <v>150</v>
      </c>
    </row>
    <row r="83" spans="1:7" ht="38.25">
      <c r="A83" s="146" t="s">
        <v>377</v>
      </c>
      <c r="B83" s="147" t="s">
        <v>282</v>
      </c>
      <c r="C83" s="147" t="s">
        <v>372</v>
      </c>
      <c r="D83" s="147" t="s">
        <v>378</v>
      </c>
      <c r="E83" s="147"/>
      <c r="F83" s="148">
        <v>20</v>
      </c>
      <c r="G83" s="148">
        <v>20</v>
      </c>
    </row>
    <row r="84" spans="1:7" ht="63.75">
      <c r="A84" s="146" t="s">
        <v>379</v>
      </c>
      <c r="B84" s="147" t="s">
        <v>282</v>
      </c>
      <c r="C84" s="147" t="s">
        <v>372</v>
      </c>
      <c r="D84" s="147" t="s">
        <v>378</v>
      </c>
      <c r="E84" s="147" t="s">
        <v>380</v>
      </c>
      <c r="F84" s="148">
        <v>20</v>
      </c>
      <c r="G84" s="148">
        <v>20</v>
      </c>
    </row>
    <row r="85" spans="1:7" ht="81.75" customHeight="1">
      <c r="A85" s="146" t="s">
        <v>381</v>
      </c>
      <c r="B85" s="147" t="s">
        <v>282</v>
      </c>
      <c r="C85" s="147" t="s">
        <v>372</v>
      </c>
      <c r="D85" s="147" t="s">
        <v>382</v>
      </c>
      <c r="E85" s="147"/>
      <c r="F85" s="148">
        <v>100</v>
      </c>
      <c r="G85" s="148">
        <v>100</v>
      </c>
    </row>
    <row r="86" spans="1:7" ht="42" customHeight="1">
      <c r="A86" s="146" t="s">
        <v>299</v>
      </c>
      <c r="B86" s="147" t="s">
        <v>282</v>
      </c>
      <c r="C86" s="147" t="s">
        <v>372</v>
      </c>
      <c r="D86" s="147" t="s">
        <v>382</v>
      </c>
      <c r="E86" s="147" t="s">
        <v>300</v>
      </c>
      <c r="F86" s="148">
        <v>100</v>
      </c>
      <c r="G86" s="148">
        <v>100</v>
      </c>
    </row>
    <row r="87" spans="1:7" ht="42.75" customHeight="1">
      <c r="A87" s="146" t="s">
        <v>383</v>
      </c>
      <c r="B87" s="147" t="s">
        <v>282</v>
      </c>
      <c r="C87" s="147" t="s">
        <v>372</v>
      </c>
      <c r="D87" s="147" t="s">
        <v>384</v>
      </c>
      <c r="E87" s="147"/>
      <c r="F87" s="148">
        <v>30</v>
      </c>
      <c r="G87" s="148">
        <v>30</v>
      </c>
    </row>
    <row r="88" spans="1:7" ht="42" customHeight="1">
      <c r="A88" s="146" t="s">
        <v>299</v>
      </c>
      <c r="B88" s="147" t="s">
        <v>282</v>
      </c>
      <c r="C88" s="147" t="s">
        <v>372</v>
      </c>
      <c r="D88" s="147" t="s">
        <v>384</v>
      </c>
      <c r="E88" s="147" t="s">
        <v>300</v>
      </c>
      <c r="F88" s="148">
        <v>30</v>
      </c>
      <c r="G88" s="148">
        <v>30</v>
      </c>
    </row>
    <row r="89" spans="1:7" ht="15">
      <c r="A89" s="146" t="s">
        <v>385</v>
      </c>
      <c r="B89" s="147" t="s">
        <v>282</v>
      </c>
      <c r="C89" s="147" t="s">
        <v>386</v>
      </c>
      <c r="D89" s="147"/>
      <c r="E89" s="147"/>
      <c r="F89" s="148">
        <v>19.5</v>
      </c>
      <c r="G89" s="148">
        <v>19.5</v>
      </c>
    </row>
    <row r="90" spans="1:7" ht="25.5">
      <c r="A90" s="146" t="s">
        <v>387</v>
      </c>
      <c r="B90" s="147" t="s">
        <v>282</v>
      </c>
      <c r="C90" s="147" t="s">
        <v>388</v>
      </c>
      <c r="D90" s="147"/>
      <c r="E90" s="147"/>
      <c r="F90" s="148">
        <v>19.5</v>
      </c>
      <c r="G90" s="148">
        <v>19.5</v>
      </c>
    </row>
    <row r="91" spans="1:7" ht="25.5">
      <c r="A91" s="146" t="s">
        <v>389</v>
      </c>
      <c r="B91" s="147" t="s">
        <v>282</v>
      </c>
      <c r="C91" s="147" t="s">
        <v>388</v>
      </c>
      <c r="D91" s="147" t="s">
        <v>390</v>
      </c>
      <c r="E91" s="147"/>
      <c r="F91" s="148">
        <v>19.5</v>
      </c>
      <c r="G91" s="148">
        <v>19.5</v>
      </c>
    </row>
    <row r="92" spans="1:7" ht="25.5">
      <c r="A92" s="146" t="s">
        <v>391</v>
      </c>
      <c r="B92" s="147" t="s">
        <v>282</v>
      </c>
      <c r="C92" s="147" t="s">
        <v>388</v>
      </c>
      <c r="D92" s="147" t="s">
        <v>392</v>
      </c>
      <c r="E92" s="147"/>
      <c r="F92" s="148">
        <v>19.5</v>
      </c>
      <c r="G92" s="148">
        <v>19.5</v>
      </c>
    </row>
    <row r="93" spans="1:7" ht="76.5">
      <c r="A93" s="146" t="s">
        <v>393</v>
      </c>
      <c r="B93" s="147" t="s">
        <v>282</v>
      </c>
      <c r="C93" s="147" t="s">
        <v>388</v>
      </c>
      <c r="D93" s="147" t="s">
        <v>394</v>
      </c>
      <c r="E93" s="147"/>
      <c r="F93" s="148">
        <v>19.5</v>
      </c>
      <c r="G93" s="148">
        <v>19.5</v>
      </c>
    </row>
    <row r="94" spans="1:7" ht="41.25" customHeight="1">
      <c r="A94" s="146" t="s">
        <v>299</v>
      </c>
      <c r="B94" s="147" t="s">
        <v>282</v>
      </c>
      <c r="C94" s="147" t="s">
        <v>388</v>
      </c>
      <c r="D94" s="147" t="s">
        <v>394</v>
      </c>
      <c r="E94" s="147" t="s">
        <v>300</v>
      </c>
      <c r="F94" s="148">
        <v>19.5</v>
      </c>
      <c r="G94" s="148">
        <v>19.5</v>
      </c>
    </row>
    <row r="95" spans="1:7" ht="15">
      <c r="A95" s="146" t="s">
        <v>395</v>
      </c>
      <c r="B95" s="147" t="s">
        <v>282</v>
      </c>
      <c r="C95" s="147" t="s">
        <v>396</v>
      </c>
      <c r="D95" s="147"/>
      <c r="E95" s="147"/>
      <c r="F95" s="148">
        <v>30938.6</v>
      </c>
      <c r="G95" s="148">
        <v>31202.4</v>
      </c>
    </row>
    <row r="96" spans="1:7" ht="15">
      <c r="A96" s="146" t="s">
        <v>397</v>
      </c>
      <c r="B96" s="147" t="s">
        <v>282</v>
      </c>
      <c r="C96" s="147" t="s">
        <v>398</v>
      </c>
      <c r="D96" s="147"/>
      <c r="E96" s="147"/>
      <c r="F96" s="148">
        <v>2472</v>
      </c>
      <c r="G96" s="148">
        <v>2472</v>
      </c>
    </row>
    <row r="97" spans="1:7" ht="25.5">
      <c r="A97" s="146" t="s">
        <v>389</v>
      </c>
      <c r="B97" s="147" t="s">
        <v>282</v>
      </c>
      <c r="C97" s="147" t="s">
        <v>398</v>
      </c>
      <c r="D97" s="147" t="s">
        <v>390</v>
      </c>
      <c r="E97" s="147"/>
      <c r="F97" s="148">
        <v>2472</v>
      </c>
      <c r="G97" s="148">
        <v>2472</v>
      </c>
    </row>
    <row r="98" spans="1:7" ht="51">
      <c r="A98" s="146" t="s">
        <v>399</v>
      </c>
      <c r="B98" s="147" t="s">
        <v>282</v>
      </c>
      <c r="C98" s="147" t="s">
        <v>398</v>
      </c>
      <c r="D98" s="147" t="s">
        <v>400</v>
      </c>
      <c r="E98" s="147"/>
      <c r="F98" s="148">
        <v>2472</v>
      </c>
      <c r="G98" s="148">
        <v>2472</v>
      </c>
    </row>
    <row r="99" spans="1:7" ht="38.25">
      <c r="A99" s="146" t="s">
        <v>401</v>
      </c>
      <c r="B99" s="147" t="s">
        <v>282</v>
      </c>
      <c r="C99" s="147" t="s">
        <v>398</v>
      </c>
      <c r="D99" s="147" t="s">
        <v>402</v>
      </c>
      <c r="E99" s="147"/>
      <c r="F99" s="148">
        <v>2472</v>
      </c>
      <c r="G99" s="148">
        <v>2472</v>
      </c>
    </row>
    <row r="100" spans="1:7" ht="25.5">
      <c r="A100" s="161" t="s">
        <v>1043</v>
      </c>
      <c r="B100" s="147" t="s">
        <v>282</v>
      </c>
      <c r="C100" s="147" t="s">
        <v>398</v>
      </c>
      <c r="D100" s="147" t="s">
        <v>402</v>
      </c>
      <c r="E100" s="147" t="s">
        <v>403</v>
      </c>
      <c r="F100" s="148">
        <v>2472</v>
      </c>
      <c r="G100" s="148">
        <v>2472</v>
      </c>
    </row>
    <row r="101" spans="1:7" ht="16.5" customHeight="1">
      <c r="A101" s="146" t="s">
        <v>404</v>
      </c>
      <c r="B101" s="147" t="s">
        <v>282</v>
      </c>
      <c r="C101" s="147" t="s">
        <v>405</v>
      </c>
      <c r="D101" s="147"/>
      <c r="E101" s="147"/>
      <c r="F101" s="148">
        <v>2129</v>
      </c>
      <c r="G101" s="148">
        <v>2129</v>
      </c>
    </row>
    <row r="102" spans="1:7" ht="25.5">
      <c r="A102" s="146" t="s">
        <v>389</v>
      </c>
      <c r="B102" s="147" t="s">
        <v>282</v>
      </c>
      <c r="C102" s="147" t="s">
        <v>405</v>
      </c>
      <c r="D102" s="147" t="s">
        <v>390</v>
      </c>
      <c r="E102" s="147"/>
      <c r="F102" s="148">
        <v>1779</v>
      </c>
      <c r="G102" s="148">
        <v>1779</v>
      </c>
    </row>
    <row r="103" spans="1:7" ht="25.5">
      <c r="A103" s="146" t="s">
        <v>391</v>
      </c>
      <c r="B103" s="147" t="s">
        <v>282</v>
      </c>
      <c r="C103" s="147" t="s">
        <v>405</v>
      </c>
      <c r="D103" s="147" t="s">
        <v>392</v>
      </c>
      <c r="E103" s="147"/>
      <c r="F103" s="148">
        <v>20</v>
      </c>
      <c r="G103" s="148">
        <v>20</v>
      </c>
    </row>
    <row r="104" spans="1:7" ht="38.25">
      <c r="A104" s="146" t="s">
        <v>406</v>
      </c>
      <c r="B104" s="147" t="s">
        <v>282</v>
      </c>
      <c r="C104" s="147" t="s">
        <v>405</v>
      </c>
      <c r="D104" s="147" t="s">
        <v>407</v>
      </c>
      <c r="E104" s="147"/>
      <c r="F104" s="148">
        <v>20</v>
      </c>
      <c r="G104" s="148">
        <v>20</v>
      </c>
    </row>
    <row r="105" spans="1:7" ht="39" customHeight="1">
      <c r="A105" s="146" t="s">
        <v>299</v>
      </c>
      <c r="B105" s="147" t="s">
        <v>282</v>
      </c>
      <c r="C105" s="147" t="s">
        <v>405</v>
      </c>
      <c r="D105" s="147" t="s">
        <v>407</v>
      </c>
      <c r="E105" s="147" t="s">
        <v>300</v>
      </c>
      <c r="F105" s="148">
        <v>20</v>
      </c>
      <c r="G105" s="148">
        <v>20</v>
      </c>
    </row>
    <row r="106" spans="1:7" ht="51">
      <c r="A106" s="146" t="s">
        <v>399</v>
      </c>
      <c r="B106" s="147" t="s">
        <v>282</v>
      </c>
      <c r="C106" s="147" t="s">
        <v>405</v>
      </c>
      <c r="D106" s="147" t="s">
        <v>400</v>
      </c>
      <c r="E106" s="147"/>
      <c r="F106" s="148">
        <v>1759</v>
      </c>
      <c r="G106" s="148">
        <v>1759</v>
      </c>
    </row>
    <row r="107" spans="1:7" ht="38.25">
      <c r="A107" s="146" t="s">
        <v>408</v>
      </c>
      <c r="B107" s="147" t="s">
        <v>282</v>
      </c>
      <c r="C107" s="147" t="s">
        <v>405</v>
      </c>
      <c r="D107" s="147" t="s">
        <v>409</v>
      </c>
      <c r="E107" s="147"/>
      <c r="F107" s="148">
        <v>950</v>
      </c>
      <c r="G107" s="148">
        <v>950</v>
      </c>
    </row>
    <row r="108" spans="1:7" ht="38.25">
      <c r="A108" s="146" t="s">
        <v>410</v>
      </c>
      <c r="B108" s="147" t="s">
        <v>282</v>
      </c>
      <c r="C108" s="147" t="s">
        <v>405</v>
      </c>
      <c r="D108" s="147" t="s">
        <v>409</v>
      </c>
      <c r="E108" s="147" t="s">
        <v>411</v>
      </c>
      <c r="F108" s="148">
        <v>950</v>
      </c>
      <c r="G108" s="148">
        <v>950</v>
      </c>
    </row>
    <row r="109" spans="1:7" ht="25.5">
      <c r="A109" s="146" t="s">
        <v>412</v>
      </c>
      <c r="B109" s="147" t="s">
        <v>282</v>
      </c>
      <c r="C109" s="147" t="s">
        <v>405</v>
      </c>
      <c r="D109" s="147" t="s">
        <v>413</v>
      </c>
      <c r="E109" s="147"/>
      <c r="F109" s="148">
        <v>196</v>
      </c>
      <c r="G109" s="148">
        <v>196</v>
      </c>
    </row>
    <row r="110" spans="1:7" ht="38.25">
      <c r="A110" s="146" t="s">
        <v>410</v>
      </c>
      <c r="B110" s="147" t="s">
        <v>282</v>
      </c>
      <c r="C110" s="147" t="s">
        <v>405</v>
      </c>
      <c r="D110" s="147" t="s">
        <v>413</v>
      </c>
      <c r="E110" s="147" t="s">
        <v>411</v>
      </c>
      <c r="F110" s="148">
        <v>190</v>
      </c>
      <c r="G110" s="148">
        <v>190</v>
      </c>
    </row>
    <row r="111" spans="1:7" ht="25.5">
      <c r="A111" s="146" t="s">
        <v>301</v>
      </c>
      <c r="B111" s="147" t="s">
        <v>282</v>
      </c>
      <c r="C111" s="147" t="s">
        <v>405</v>
      </c>
      <c r="D111" s="147" t="s">
        <v>413</v>
      </c>
      <c r="E111" s="147" t="s">
        <v>302</v>
      </c>
      <c r="F111" s="148">
        <v>6</v>
      </c>
      <c r="G111" s="148">
        <v>6</v>
      </c>
    </row>
    <row r="112" spans="1:7" ht="40.5" customHeight="1">
      <c r="A112" s="146" t="s">
        <v>414</v>
      </c>
      <c r="B112" s="147" t="s">
        <v>282</v>
      </c>
      <c r="C112" s="147" t="s">
        <v>405</v>
      </c>
      <c r="D112" s="147" t="s">
        <v>415</v>
      </c>
      <c r="E112" s="147"/>
      <c r="F112" s="148">
        <v>613</v>
      </c>
      <c r="G112" s="148">
        <v>613</v>
      </c>
    </row>
    <row r="113" spans="1:7" ht="25.5">
      <c r="A113" s="161" t="s">
        <v>1043</v>
      </c>
      <c r="B113" s="147" t="s">
        <v>282</v>
      </c>
      <c r="C113" s="147" t="s">
        <v>405</v>
      </c>
      <c r="D113" s="147" t="s">
        <v>415</v>
      </c>
      <c r="E113" s="147" t="s">
        <v>403</v>
      </c>
      <c r="F113" s="148">
        <v>613</v>
      </c>
      <c r="G113" s="148">
        <v>613</v>
      </c>
    </row>
    <row r="114" spans="1:7" ht="25.5">
      <c r="A114" s="146" t="s">
        <v>321</v>
      </c>
      <c r="B114" s="147" t="s">
        <v>282</v>
      </c>
      <c r="C114" s="147" t="s">
        <v>405</v>
      </c>
      <c r="D114" s="147" t="s">
        <v>322</v>
      </c>
      <c r="E114" s="147"/>
      <c r="F114" s="148">
        <v>350</v>
      </c>
      <c r="G114" s="148">
        <v>350</v>
      </c>
    </row>
    <row r="115" spans="1:7" ht="25.5">
      <c r="A115" s="146" t="s">
        <v>416</v>
      </c>
      <c r="B115" s="147" t="s">
        <v>282</v>
      </c>
      <c r="C115" s="147" t="s">
        <v>405</v>
      </c>
      <c r="D115" s="147" t="s">
        <v>417</v>
      </c>
      <c r="E115" s="147"/>
      <c r="F115" s="148">
        <v>350</v>
      </c>
      <c r="G115" s="148">
        <v>350</v>
      </c>
    </row>
    <row r="116" spans="1:7" ht="38.25">
      <c r="A116" s="146" t="s">
        <v>410</v>
      </c>
      <c r="B116" s="147" t="s">
        <v>282</v>
      </c>
      <c r="C116" s="147" t="s">
        <v>405</v>
      </c>
      <c r="D116" s="147" t="s">
        <v>417</v>
      </c>
      <c r="E116" s="147" t="s">
        <v>411</v>
      </c>
      <c r="F116" s="148">
        <v>350</v>
      </c>
      <c r="G116" s="148">
        <v>350</v>
      </c>
    </row>
    <row r="117" spans="1:7" ht="15">
      <c r="A117" s="146" t="s">
        <v>418</v>
      </c>
      <c r="B117" s="147" t="s">
        <v>282</v>
      </c>
      <c r="C117" s="147" t="s">
        <v>419</v>
      </c>
      <c r="D117" s="147"/>
      <c r="E117" s="147"/>
      <c r="F117" s="148">
        <v>26337.6</v>
      </c>
      <c r="G117" s="148">
        <v>26601.4</v>
      </c>
    </row>
    <row r="118" spans="1:7" ht="25.5">
      <c r="A118" s="146" t="s">
        <v>389</v>
      </c>
      <c r="B118" s="147" t="s">
        <v>282</v>
      </c>
      <c r="C118" s="147" t="s">
        <v>419</v>
      </c>
      <c r="D118" s="147" t="s">
        <v>390</v>
      </c>
      <c r="E118" s="147"/>
      <c r="F118" s="148">
        <v>26189.6</v>
      </c>
      <c r="G118" s="148">
        <v>26453.4</v>
      </c>
    </row>
    <row r="119" spans="1:7" ht="25.5">
      <c r="A119" s="146" t="s">
        <v>391</v>
      </c>
      <c r="B119" s="147" t="s">
        <v>282</v>
      </c>
      <c r="C119" s="147" t="s">
        <v>419</v>
      </c>
      <c r="D119" s="147" t="s">
        <v>392</v>
      </c>
      <c r="E119" s="147"/>
      <c r="F119" s="148">
        <v>26189.6</v>
      </c>
      <c r="G119" s="148">
        <v>26453.4</v>
      </c>
    </row>
    <row r="120" spans="1:7" ht="28.5" customHeight="1">
      <c r="A120" s="146" t="s">
        <v>420</v>
      </c>
      <c r="B120" s="147" t="s">
        <v>282</v>
      </c>
      <c r="C120" s="147" t="s">
        <v>419</v>
      </c>
      <c r="D120" s="147" t="s">
        <v>421</v>
      </c>
      <c r="E120" s="147"/>
      <c r="F120" s="148">
        <v>5172.9</v>
      </c>
      <c r="G120" s="148">
        <v>5436.7</v>
      </c>
    </row>
    <row r="121" spans="1:7" ht="38.25">
      <c r="A121" s="146" t="s">
        <v>410</v>
      </c>
      <c r="B121" s="147" t="s">
        <v>282</v>
      </c>
      <c r="C121" s="147" t="s">
        <v>419</v>
      </c>
      <c r="D121" s="147" t="s">
        <v>421</v>
      </c>
      <c r="E121" s="147" t="s">
        <v>411</v>
      </c>
      <c r="F121" s="148">
        <v>5172.9</v>
      </c>
      <c r="G121" s="148">
        <v>5436.7</v>
      </c>
    </row>
    <row r="122" spans="1:7" ht="51">
      <c r="A122" s="146" t="s">
        <v>422</v>
      </c>
      <c r="B122" s="147" t="s">
        <v>282</v>
      </c>
      <c r="C122" s="147" t="s">
        <v>419</v>
      </c>
      <c r="D122" s="147" t="s">
        <v>423</v>
      </c>
      <c r="E122" s="147"/>
      <c r="F122" s="148">
        <v>2077</v>
      </c>
      <c r="G122" s="148">
        <v>2077</v>
      </c>
    </row>
    <row r="123" spans="1:7" ht="25.5">
      <c r="A123" s="161" t="s">
        <v>1043</v>
      </c>
      <c r="B123" s="147" t="s">
        <v>282</v>
      </c>
      <c r="C123" s="147" t="s">
        <v>419</v>
      </c>
      <c r="D123" s="147" t="s">
        <v>423</v>
      </c>
      <c r="E123" s="147" t="s">
        <v>403</v>
      </c>
      <c r="F123" s="148">
        <v>1171.6</v>
      </c>
      <c r="G123" s="148">
        <v>1171.6</v>
      </c>
    </row>
    <row r="124" spans="1:7" ht="25.5" customHeight="1">
      <c r="A124" s="146" t="s">
        <v>410</v>
      </c>
      <c r="B124" s="147" t="s">
        <v>282</v>
      </c>
      <c r="C124" s="147" t="s">
        <v>419</v>
      </c>
      <c r="D124" s="147" t="s">
        <v>423</v>
      </c>
      <c r="E124" s="147" t="s">
        <v>411</v>
      </c>
      <c r="F124" s="148">
        <v>905.4</v>
      </c>
      <c r="G124" s="148">
        <v>905.4</v>
      </c>
    </row>
    <row r="125" spans="1:7" ht="39" customHeight="1">
      <c r="A125" s="146" t="s">
        <v>424</v>
      </c>
      <c r="B125" s="147" t="s">
        <v>282</v>
      </c>
      <c r="C125" s="147" t="s">
        <v>419</v>
      </c>
      <c r="D125" s="147" t="s">
        <v>425</v>
      </c>
      <c r="E125" s="147"/>
      <c r="F125" s="148">
        <v>980.9</v>
      </c>
      <c r="G125" s="148">
        <v>980.9</v>
      </c>
    </row>
    <row r="126" spans="1:7" ht="25.5">
      <c r="A126" s="161" t="s">
        <v>1043</v>
      </c>
      <c r="B126" s="147" t="s">
        <v>282</v>
      </c>
      <c r="C126" s="147" t="s">
        <v>419</v>
      </c>
      <c r="D126" s="147" t="s">
        <v>425</v>
      </c>
      <c r="E126" s="147" t="s">
        <v>403</v>
      </c>
      <c r="F126" s="148">
        <v>980.9</v>
      </c>
      <c r="G126" s="148">
        <v>980.9</v>
      </c>
    </row>
    <row r="127" spans="1:7" ht="38.25">
      <c r="A127" s="146" t="s">
        <v>426</v>
      </c>
      <c r="B127" s="147" t="s">
        <v>282</v>
      </c>
      <c r="C127" s="147" t="s">
        <v>419</v>
      </c>
      <c r="D127" s="147" t="s">
        <v>427</v>
      </c>
      <c r="E127" s="147"/>
      <c r="F127" s="148">
        <v>17668.8</v>
      </c>
      <c r="G127" s="148">
        <v>17668.8</v>
      </c>
    </row>
    <row r="128" spans="1:7" ht="25.5">
      <c r="A128" s="161" t="s">
        <v>1043</v>
      </c>
      <c r="B128" s="147" t="s">
        <v>282</v>
      </c>
      <c r="C128" s="147" t="s">
        <v>419</v>
      </c>
      <c r="D128" s="147" t="s">
        <v>427</v>
      </c>
      <c r="E128" s="147" t="s">
        <v>403</v>
      </c>
      <c r="F128" s="148">
        <v>17668.8</v>
      </c>
      <c r="G128" s="148">
        <v>17668.8</v>
      </c>
    </row>
    <row r="129" spans="1:7" ht="38.25">
      <c r="A129" s="146" t="s">
        <v>428</v>
      </c>
      <c r="B129" s="147" t="s">
        <v>282</v>
      </c>
      <c r="C129" s="147" t="s">
        <v>419</v>
      </c>
      <c r="D129" s="147" t="s">
        <v>429</v>
      </c>
      <c r="E129" s="147"/>
      <c r="F129" s="148">
        <v>290</v>
      </c>
      <c r="G129" s="148">
        <v>290</v>
      </c>
    </row>
    <row r="130" spans="1:7" ht="25.5">
      <c r="A130" s="161" t="s">
        <v>1043</v>
      </c>
      <c r="B130" s="147" t="s">
        <v>282</v>
      </c>
      <c r="C130" s="147" t="s">
        <v>419</v>
      </c>
      <c r="D130" s="147" t="s">
        <v>429</v>
      </c>
      <c r="E130" s="147" t="s">
        <v>403</v>
      </c>
      <c r="F130" s="148">
        <v>290</v>
      </c>
      <c r="G130" s="148">
        <v>290</v>
      </c>
    </row>
    <row r="131" spans="1:7" ht="25.5">
      <c r="A131" s="146" t="s">
        <v>287</v>
      </c>
      <c r="B131" s="147" t="s">
        <v>282</v>
      </c>
      <c r="C131" s="147" t="s">
        <v>419</v>
      </c>
      <c r="D131" s="147" t="s">
        <v>288</v>
      </c>
      <c r="E131" s="147"/>
      <c r="F131" s="148">
        <v>148</v>
      </c>
      <c r="G131" s="148">
        <v>148</v>
      </c>
    </row>
    <row r="132" spans="1:7" ht="25.5">
      <c r="A132" s="146" t="s">
        <v>289</v>
      </c>
      <c r="B132" s="147" t="s">
        <v>282</v>
      </c>
      <c r="C132" s="147" t="s">
        <v>419</v>
      </c>
      <c r="D132" s="147" t="s">
        <v>290</v>
      </c>
      <c r="E132" s="147"/>
      <c r="F132" s="148">
        <v>148</v>
      </c>
      <c r="G132" s="148">
        <v>148</v>
      </c>
    </row>
    <row r="133" spans="1:7" ht="117" customHeight="1">
      <c r="A133" s="146" t="s">
        <v>309</v>
      </c>
      <c r="B133" s="147" t="s">
        <v>282</v>
      </c>
      <c r="C133" s="147" t="s">
        <v>419</v>
      </c>
      <c r="D133" s="147" t="s">
        <v>310</v>
      </c>
      <c r="E133" s="147"/>
      <c r="F133" s="148">
        <v>148</v>
      </c>
      <c r="G133" s="148">
        <v>148</v>
      </c>
    </row>
    <row r="134" spans="1:7" ht="40.5" customHeight="1">
      <c r="A134" s="146" t="s">
        <v>299</v>
      </c>
      <c r="B134" s="147" t="s">
        <v>282</v>
      </c>
      <c r="C134" s="147" t="s">
        <v>419</v>
      </c>
      <c r="D134" s="147" t="s">
        <v>310</v>
      </c>
      <c r="E134" s="147" t="s">
        <v>300</v>
      </c>
      <c r="F134" s="148">
        <v>148</v>
      </c>
      <c r="G134" s="148">
        <v>148</v>
      </c>
    </row>
    <row r="135" spans="1:7" s="114" customFormat="1" ht="15">
      <c r="A135" s="112" t="s">
        <v>430</v>
      </c>
      <c r="B135" s="139" t="s">
        <v>431</v>
      </c>
      <c r="C135" s="139"/>
      <c r="D135" s="139"/>
      <c r="E135" s="139"/>
      <c r="F135" s="145">
        <v>7354.5</v>
      </c>
      <c r="G135" s="145">
        <v>7354.5</v>
      </c>
    </row>
    <row r="136" spans="1:7" ht="15">
      <c r="A136" s="146" t="s">
        <v>283</v>
      </c>
      <c r="B136" s="147" t="s">
        <v>431</v>
      </c>
      <c r="C136" s="147" t="s">
        <v>284</v>
      </c>
      <c r="D136" s="147"/>
      <c r="E136" s="147"/>
      <c r="F136" s="148">
        <v>7354.5</v>
      </c>
      <c r="G136" s="148">
        <v>7354.5</v>
      </c>
    </row>
    <row r="137" spans="1:7" ht="63.75">
      <c r="A137" s="146" t="s">
        <v>432</v>
      </c>
      <c r="B137" s="147" t="s">
        <v>431</v>
      </c>
      <c r="C137" s="147" t="s">
        <v>433</v>
      </c>
      <c r="D137" s="147"/>
      <c r="E137" s="147"/>
      <c r="F137" s="148">
        <v>7324.5</v>
      </c>
      <c r="G137" s="148">
        <v>7324.5</v>
      </c>
    </row>
    <row r="138" spans="1:7" ht="25.5">
      <c r="A138" s="146" t="s">
        <v>335</v>
      </c>
      <c r="B138" s="147" t="s">
        <v>431</v>
      </c>
      <c r="C138" s="147" t="s">
        <v>433</v>
      </c>
      <c r="D138" s="147" t="s">
        <v>336</v>
      </c>
      <c r="E138" s="147"/>
      <c r="F138" s="148">
        <v>3</v>
      </c>
      <c r="G138" s="148">
        <v>3</v>
      </c>
    </row>
    <row r="139" spans="1:7" s="114" customFormat="1" ht="25.5">
      <c r="A139" s="146" t="s">
        <v>337</v>
      </c>
      <c r="B139" s="147" t="s">
        <v>431</v>
      </c>
      <c r="C139" s="147" t="s">
        <v>433</v>
      </c>
      <c r="D139" s="147" t="s">
        <v>338</v>
      </c>
      <c r="E139" s="147"/>
      <c r="F139" s="148">
        <v>3</v>
      </c>
      <c r="G139" s="148">
        <v>3</v>
      </c>
    </row>
    <row r="140" spans="1:7" ht="28.5" customHeight="1">
      <c r="A140" s="146" t="s">
        <v>339</v>
      </c>
      <c r="B140" s="147" t="s">
        <v>431</v>
      </c>
      <c r="C140" s="147" t="s">
        <v>433</v>
      </c>
      <c r="D140" s="147" t="s">
        <v>340</v>
      </c>
      <c r="E140" s="147"/>
      <c r="F140" s="148">
        <v>3</v>
      </c>
      <c r="G140" s="148">
        <v>3</v>
      </c>
    </row>
    <row r="141" spans="1:7" ht="41.25" customHeight="1">
      <c r="A141" s="146" t="s">
        <v>299</v>
      </c>
      <c r="B141" s="147" t="s">
        <v>431</v>
      </c>
      <c r="C141" s="147" t="s">
        <v>433</v>
      </c>
      <c r="D141" s="147" t="s">
        <v>340</v>
      </c>
      <c r="E141" s="147" t="s">
        <v>300</v>
      </c>
      <c r="F141" s="148">
        <v>3</v>
      </c>
      <c r="G141" s="148">
        <v>3</v>
      </c>
    </row>
    <row r="142" spans="1:7" ht="25.5">
      <c r="A142" s="146" t="s">
        <v>321</v>
      </c>
      <c r="B142" s="147" t="s">
        <v>431</v>
      </c>
      <c r="C142" s="147" t="s">
        <v>433</v>
      </c>
      <c r="D142" s="147" t="s">
        <v>322</v>
      </c>
      <c r="E142" s="147"/>
      <c r="F142" s="148">
        <v>7321.5</v>
      </c>
      <c r="G142" s="148">
        <v>7321.5</v>
      </c>
    </row>
    <row r="143" spans="1:7" ht="15">
      <c r="A143" s="146" t="s">
        <v>297</v>
      </c>
      <c r="B143" s="147" t="s">
        <v>431</v>
      </c>
      <c r="C143" s="147" t="s">
        <v>433</v>
      </c>
      <c r="D143" s="147" t="s">
        <v>434</v>
      </c>
      <c r="E143" s="147"/>
      <c r="F143" s="148">
        <v>5288.5</v>
      </c>
      <c r="G143" s="148">
        <v>5288.5</v>
      </c>
    </row>
    <row r="144" spans="1:7" ht="38.25">
      <c r="A144" s="146" t="s">
        <v>293</v>
      </c>
      <c r="B144" s="147" t="s">
        <v>431</v>
      </c>
      <c r="C144" s="147" t="s">
        <v>433</v>
      </c>
      <c r="D144" s="147" t="s">
        <v>434</v>
      </c>
      <c r="E144" s="147" t="s">
        <v>294</v>
      </c>
      <c r="F144" s="148">
        <v>4610.1</v>
      </c>
      <c r="G144" s="148">
        <v>4610.1</v>
      </c>
    </row>
    <row r="145" spans="1:7" ht="40.5" customHeight="1">
      <c r="A145" s="146" t="s">
        <v>299</v>
      </c>
      <c r="B145" s="147" t="s">
        <v>431</v>
      </c>
      <c r="C145" s="147" t="s">
        <v>433</v>
      </c>
      <c r="D145" s="147" t="s">
        <v>434</v>
      </c>
      <c r="E145" s="147" t="s">
        <v>300</v>
      </c>
      <c r="F145" s="148">
        <v>666.4</v>
      </c>
      <c r="G145" s="148">
        <v>666.4</v>
      </c>
    </row>
    <row r="146" spans="1:7" ht="25.5">
      <c r="A146" s="146" t="s">
        <v>301</v>
      </c>
      <c r="B146" s="147" t="s">
        <v>431</v>
      </c>
      <c r="C146" s="147" t="s">
        <v>433</v>
      </c>
      <c r="D146" s="147" t="s">
        <v>434</v>
      </c>
      <c r="E146" s="147" t="s">
        <v>302</v>
      </c>
      <c r="F146" s="148">
        <v>12</v>
      </c>
      <c r="G146" s="148">
        <v>12</v>
      </c>
    </row>
    <row r="147" spans="1:7" ht="25.5">
      <c r="A147" s="146" t="s">
        <v>435</v>
      </c>
      <c r="B147" s="147" t="s">
        <v>431</v>
      </c>
      <c r="C147" s="147" t="s">
        <v>433</v>
      </c>
      <c r="D147" s="147" t="s">
        <v>436</v>
      </c>
      <c r="E147" s="147"/>
      <c r="F147" s="148">
        <v>2033</v>
      </c>
      <c r="G147" s="148">
        <v>2033</v>
      </c>
    </row>
    <row r="148" spans="1:7" ht="38.25">
      <c r="A148" s="146" t="s">
        <v>293</v>
      </c>
      <c r="B148" s="147" t="s">
        <v>431</v>
      </c>
      <c r="C148" s="147" t="s">
        <v>433</v>
      </c>
      <c r="D148" s="147" t="s">
        <v>436</v>
      </c>
      <c r="E148" s="147" t="s">
        <v>294</v>
      </c>
      <c r="F148" s="148">
        <v>2033</v>
      </c>
      <c r="G148" s="148">
        <v>2033</v>
      </c>
    </row>
    <row r="149" spans="1:7" ht="25.5">
      <c r="A149" s="146" t="s">
        <v>329</v>
      </c>
      <c r="B149" s="147" t="s">
        <v>431</v>
      </c>
      <c r="C149" s="147" t="s">
        <v>330</v>
      </c>
      <c r="D149" s="147"/>
      <c r="E149" s="147"/>
      <c r="F149" s="148">
        <v>30</v>
      </c>
      <c r="G149" s="148">
        <v>30</v>
      </c>
    </row>
    <row r="150" spans="1:7" ht="25.5">
      <c r="A150" s="146" t="s">
        <v>321</v>
      </c>
      <c r="B150" s="147" t="s">
        <v>431</v>
      </c>
      <c r="C150" s="147" t="s">
        <v>330</v>
      </c>
      <c r="D150" s="147" t="s">
        <v>322</v>
      </c>
      <c r="E150" s="147"/>
      <c r="F150" s="148">
        <v>30</v>
      </c>
      <c r="G150" s="148">
        <v>30</v>
      </c>
    </row>
    <row r="151" spans="1:7" ht="15">
      <c r="A151" s="146" t="s">
        <v>331</v>
      </c>
      <c r="B151" s="147" t="s">
        <v>431</v>
      </c>
      <c r="C151" s="147" t="s">
        <v>330</v>
      </c>
      <c r="D151" s="147" t="s">
        <v>437</v>
      </c>
      <c r="E151" s="147"/>
      <c r="F151" s="148">
        <v>30</v>
      </c>
      <c r="G151" s="148">
        <v>30</v>
      </c>
    </row>
    <row r="152" spans="1:7" ht="39" customHeight="1">
      <c r="A152" s="146" t="s">
        <v>299</v>
      </c>
      <c r="B152" s="147" t="s">
        <v>431</v>
      </c>
      <c r="C152" s="147" t="s">
        <v>330</v>
      </c>
      <c r="D152" s="147" t="s">
        <v>437</v>
      </c>
      <c r="E152" s="147" t="s">
        <v>300</v>
      </c>
      <c r="F152" s="148">
        <v>30</v>
      </c>
      <c r="G152" s="148">
        <v>30</v>
      </c>
    </row>
    <row r="153" spans="1:7" s="114" customFormat="1" ht="38.25">
      <c r="A153" s="112" t="s">
        <v>438</v>
      </c>
      <c r="B153" s="139" t="s">
        <v>439</v>
      </c>
      <c r="C153" s="139"/>
      <c r="D153" s="139"/>
      <c r="E153" s="139"/>
      <c r="F153" s="145">
        <v>97141.4</v>
      </c>
      <c r="G153" s="145">
        <v>101130.9</v>
      </c>
    </row>
    <row r="154" spans="1:7" ht="25.5">
      <c r="A154" s="146" t="s">
        <v>345</v>
      </c>
      <c r="B154" s="147" t="s">
        <v>439</v>
      </c>
      <c r="C154" s="147" t="s">
        <v>346</v>
      </c>
      <c r="D154" s="147"/>
      <c r="E154" s="147"/>
      <c r="F154" s="148">
        <v>2801</v>
      </c>
      <c r="G154" s="148">
        <v>2801</v>
      </c>
    </row>
    <row r="155" spans="1:7" ht="38.25">
      <c r="A155" s="146" t="s">
        <v>359</v>
      </c>
      <c r="B155" s="147" t="s">
        <v>439</v>
      </c>
      <c r="C155" s="147" t="s">
        <v>360</v>
      </c>
      <c r="D155" s="147"/>
      <c r="E155" s="147"/>
      <c r="F155" s="148">
        <v>2801</v>
      </c>
      <c r="G155" s="148">
        <v>2801</v>
      </c>
    </row>
    <row r="156" spans="1:7" ht="25.5">
      <c r="A156" s="146" t="s">
        <v>440</v>
      </c>
      <c r="B156" s="147" t="s">
        <v>439</v>
      </c>
      <c r="C156" s="147" t="s">
        <v>360</v>
      </c>
      <c r="D156" s="147" t="s">
        <v>441</v>
      </c>
      <c r="E156" s="147"/>
      <c r="F156" s="148">
        <v>2801</v>
      </c>
      <c r="G156" s="148">
        <v>2801</v>
      </c>
    </row>
    <row r="157" spans="1:7" s="114" customFormat="1" ht="54.75" customHeight="1">
      <c r="A157" s="146" t="s">
        <v>442</v>
      </c>
      <c r="B157" s="147" t="s">
        <v>439</v>
      </c>
      <c r="C157" s="147" t="s">
        <v>360</v>
      </c>
      <c r="D157" s="147" t="s">
        <v>443</v>
      </c>
      <c r="E157" s="147"/>
      <c r="F157" s="148">
        <v>2801</v>
      </c>
      <c r="G157" s="148">
        <v>2801</v>
      </c>
    </row>
    <row r="158" spans="1:7" ht="51">
      <c r="A158" s="146" t="s">
        <v>444</v>
      </c>
      <c r="B158" s="147" t="s">
        <v>439</v>
      </c>
      <c r="C158" s="147" t="s">
        <v>360</v>
      </c>
      <c r="D158" s="147" t="s">
        <v>445</v>
      </c>
      <c r="E158" s="147"/>
      <c r="F158" s="148">
        <v>2801</v>
      </c>
      <c r="G158" s="148">
        <v>2801</v>
      </c>
    </row>
    <row r="159" spans="1:7" ht="39.75" customHeight="1">
      <c r="A159" s="146" t="s">
        <v>299</v>
      </c>
      <c r="B159" s="147" t="s">
        <v>439</v>
      </c>
      <c r="C159" s="147" t="s">
        <v>360</v>
      </c>
      <c r="D159" s="147" t="s">
        <v>445</v>
      </c>
      <c r="E159" s="147" t="s">
        <v>300</v>
      </c>
      <c r="F159" s="148">
        <v>2801</v>
      </c>
      <c r="G159" s="148">
        <v>2801</v>
      </c>
    </row>
    <row r="160" spans="1:7" ht="15">
      <c r="A160" s="146" t="s">
        <v>369</v>
      </c>
      <c r="B160" s="147" t="s">
        <v>439</v>
      </c>
      <c r="C160" s="147" t="s">
        <v>370</v>
      </c>
      <c r="D160" s="147"/>
      <c r="E160" s="147"/>
      <c r="F160" s="148">
        <v>24643.6</v>
      </c>
      <c r="G160" s="148">
        <v>24643.6</v>
      </c>
    </row>
    <row r="161" spans="1:7" ht="25.5">
      <c r="A161" s="146" t="s">
        <v>446</v>
      </c>
      <c r="B161" s="147" t="s">
        <v>439</v>
      </c>
      <c r="C161" s="147" t="s">
        <v>447</v>
      </c>
      <c r="D161" s="147"/>
      <c r="E161" s="147"/>
      <c r="F161" s="148">
        <v>24643.6</v>
      </c>
      <c r="G161" s="148">
        <v>24643.6</v>
      </c>
    </row>
    <row r="162" spans="1:7" ht="25.5">
      <c r="A162" s="146" t="s">
        <v>440</v>
      </c>
      <c r="B162" s="147" t="s">
        <v>439</v>
      </c>
      <c r="C162" s="147" t="s">
        <v>447</v>
      </c>
      <c r="D162" s="147" t="s">
        <v>441</v>
      </c>
      <c r="E162" s="147"/>
      <c r="F162" s="148">
        <v>24643.6</v>
      </c>
      <c r="G162" s="148">
        <v>24643.6</v>
      </c>
    </row>
    <row r="163" spans="1:7" ht="56.25" customHeight="1">
      <c r="A163" s="146" t="s">
        <v>442</v>
      </c>
      <c r="B163" s="147" t="s">
        <v>439</v>
      </c>
      <c r="C163" s="147" t="s">
        <v>447</v>
      </c>
      <c r="D163" s="147" t="s">
        <v>443</v>
      </c>
      <c r="E163" s="147"/>
      <c r="F163" s="148">
        <v>24643.6</v>
      </c>
      <c r="G163" s="148">
        <v>24643.6</v>
      </c>
    </row>
    <row r="164" spans="1:7" ht="53.25" customHeight="1">
      <c r="A164" s="146" t="s">
        <v>448</v>
      </c>
      <c r="B164" s="147" t="s">
        <v>439</v>
      </c>
      <c r="C164" s="147" t="s">
        <v>447</v>
      </c>
      <c r="D164" s="147" t="s">
        <v>449</v>
      </c>
      <c r="E164" s="147"/>
      <c r="F164" s="148">
        <v>21343.6</v>
      </c>
      <c r="G164" s="148">
        <v>21343.6</v>
      </c>
    </row>
    <row r="165" spans="1:7" ht="39" customHeight="1">
      <c r="A165" s="146" t="s">
        <v>299</v>
      </c>
      <c r="B165" s="147" t="s">
        <v>439</v>
      </c>
      <c r="C165" s="147" t="s">
        <v>447</v>
      </c>
      <c r="D165" s="147" t="s">
        <v>449</v>
      </c>
      <c r="E165" s="147" t="s">
        <v>300</v>
      </c>
      <c r="F165" s="148">
        <v>21343.6</v>
      </c>
      <c r="G165" s="148">
        <v>21343.6</v>
      </c>
    </row>
    <row r="166" spans="1:7" ht="53.25" customHeight="1">
      <c r="A166" s="146" t="s">
        <v>448</v>
      </c>
      <c r="B166" s="147" t="s">
        <v>439</v>
      </c>
      <c r="C166" s="147" t="s">
        <v>447</v>
      </c>
      <c r="D166" s="147" t="s">
        <v>450</v>
      </c>
      <c r="E166" s="147"/>
      <c r="F166" s="148">
        <v>3300</v>
      </c>
      <c r="G166" s="148">
        <v>3300</v>
      </c>
    </row>
    <row r="167" spans="1:7" ht="40.5" customHeight="1">
      <c r="A167" s="146" t="s">
        <v>299</v>
      </c>
      <c r="B167" s="147" t="s">
        <v>439</v>
      </c>
      <c r="C167" s="147" t="s">
        <v>447</v>
      </c>
      <c r="D167" s="147" t="s">
        <v>450</v>
      </c>
      <c r="E167" s="147" t="s">
        <v>300</v>
      </c>
      <c r="F167" s="148">
        <v>3300</v>
      </c>
      <c r="G167" s="148">
        <v>3300</v>
      </c>
    </row>
    <row r="168" spans="1:7" ht="15">
      <c r="A168" s="146" t="s">
        <v>451</v>
      </c>
      <c r="B168" s="147" t="s">
        <v>439</v>
      </c>
      <c r="C168" s="147" t="s">
        <v>452</v>
      </c>
      <c r="D168" s="147"/>
      <c r="E168" s="147"/>
      <c r="F168" s="148">
        <v>63058.5</v>
      </c>
      <c r="G168" s="148">
        <v>63099.9</v>
      </c>
    </row>
    <row r="169" spans="1:7" ht="15">
      <c r="A169" s="146" t="s">
        <v>453</v>
      </c>
      <c r="B169" s="147" t="s">
        <v>439</v>
      </c>
      <c r="C169" s="147" t="s">
        <v>454</v>
      </c>
      <c r="D169" s="147"/>
      <c r="E169" s="147"/>
      <c r="F169" s="148">
        <v>8200.8</v>
      </c>
      <c r="G169" s="148">
        <v>8200.8</v>
      </c>
    </row>
    <row r="170" spans="1:7" ht="25.5">
      <c r="A170" s="146" t="s">
        <v>440</v>
      </c>
      <c r="B170" s="147" t="s">
        <v>439</v>
      </c>
      <c r="C170" s="147" t="s">
        <v>454</v>
      </c>
      <c r="D170" s="147" t="s">
        <v>441</v>
      </c>
      <c r="E170" s="147"/>
      <c r="F170" s="148">
        <v>8200.8</v>
      </c>
      <c r="G170" s="148">
        <v>8200.8</v>
      </c>
    </row>
    <row r="171" spans="1:7" ht="25.5">
      <c r="A171" s="146" t="s">
        <v>455</v>
      </c>
      <c r="B171" s="147" t="s">
        <v>439</v>
      </c>
      <c r="C171" s="147" t="s">
        <v>454</v>
      </c>
      <c r="D171" s="147" t="s">
        <v>456</v>
      </c>
      <c r="E171" s="147"/>
      <c r="F171" s="148">
        <v>8200.8</v>
      </c>
      <c r="G171" s="148">
        <v>8200.8</v>
      </c>
    </row>
    <row r="172" spans="1:7" ht="25.5">
      <c r="A172" s="146" t="s">
        <v>457</v>
      </c>
      <c r="B172" s="147" t="s">
        <v>439</v>
      </c>
      <c r="C172" s="147" t="s">
        <v>454</v>
      </c>
      <c r="D172" s="147" t="s">
        <v>458</v>
      </c>
      <c r="E172" s="147"/>
      <c r="F172" s="148">
        <v>2250</v>
      </c>
      <c r="G172" s="148">
        <v>2250</v>
      </c>
    </row>
    <row r="173" spans="1:7" ht="41.25" customHeight="1">
      <c r="A173" s="146" t="s">
        <v>299</v>
      </c>
      <c r="B173" s="147" t="s">
        <v>439</v>
      </c>
      <c r="C173" s="147" t="s">
        <v>454</v>
      </c>
      <c r="D173" s="147" t="s">
        <v>458</v>
      </c>
      <c r="E173" s="147" t="s">
        <v>300</v>
      </c>
      <c r="F173" s="148">
        <v>750</v>
      </c>
      <c r="G173" s="148">
        <v>750</v>
      </c>
    </row>
    <row r="174" spans="1:7" ht="15">
      <c r="A174" s="146" t="s">
        <v>459</v>
      </c>
      <c r="B174" s="147" t="s">
        <v>439</v>
      </c>
      <c r="C174" s="147" t="s">
        <v>454</v>
      </c>
      <c r="D174" s="147" t="s">
        <v>458</v>
      </c>
      <c r="E174" s="147" t="s">
        <v>460</v>
      </c>
      <c r="F174" s="148">
        <v>1500</v>
      </c>
      <c r="G174" s="148">
        <v>1500</v>
      </c>
    </row>
    <row r="175" spans="1:7" ht="25.5">
      <c r="A175" s="146" t="s">
        <v>457</v>
      </c>
      <c r="B175" s="147" t="s">
        <v>439</v>
      </c>
      <c r="C175" s="147" t="s">
        <v>454</v>
      </c>
      <c r="D175" s="147" t="s">
        <v>461</v>
      </c>
      <c r="E175" s="147"/>
      <c r="F175" s="148">
        <v>4085.7</v>
      </c>
      <c r="G175" s="148">
        <v>4085.7</v>
      </c>
    </row>
    <row r="176" spans="1:7" ht="39.75" customHeight="1">
      <c r="A176" s="146" t="s">
        <v>299</v>
      </c>
      <c r="B176" s="147" t="s">
        <v>439</v>
      </c>
      <c r="C176" s="147" t="s">
        <v>454</v>
      </c>
      <c r="D176" s="147" t="s">
        <v>461</v>
      </c>
      <c r="E176" s="147" t="s">
        <v>300</v>
      </c>
      <c r="F176" s="148">
        <v>4085.7</v>
      </c>
      <c r="G176" s="148">
        <v>4085.7</v>
      </c>
    </row>
    <row r="177" spans="1:7" ht="25.5">
      <c r="A177" s="146" t="s">
        <v>457</v>
      </c>
      <c r="B177" s="147" t="s">
        <v>439</v>
      </c>
      <c r="C177" s="147" t="s">
        <v>454</v>
      </c>
      <c r="D177" s="147" t="s">
        <v>462</v>
      </c>
      <c r="E177" s="147"/>
      <c r="F177" s="148">
        <v>1470.1</v>
      </c>
      <c r="G177" s="148">
        <v>1470.1</v>
      </c>
    </row>
    <row r="178" spans="1:7" ht="41.25" customHeight="1">
      <c r="A178" s="146" t="s">
        <v>299</v>
      </c>
      <c r="B178" s="147" t="s">
        <v>439</v>
      </c>
      <c r="C178" s="147" t="s">
        <v>454</v>
      </c>
      <c r="D178" s="147" t="s">
        <v>462</v>
      </c>
      <c r="E178" s="147" t="s">
        <v>300</v>
      </c>
      <c r="F178" s="148">
        <v>1470.1</v>
      </c>
      <c r="G178" s="148">
        <v>1470.1</v>
      </c>
    </row>
    <row r="179" spans="1:7" ht="25.5">
      <c r="A179" s="146" t="s">
        <v>457</v>
      </c>
      <c r="B179" s="147" t="s">
        <v>439</v>
      </c>
      <c r="C179" s="147" t="s">
        <v>454</v>
      </c>
      <c r="D179" s="147" t="s">
        <v>463</v>
      </c>
      <c r="E179" s="147"/>
      <c r="F179" s="148">
        <v>15</v>
      </c>
      <c r="G179" s="148">
        <v>15</v>
      </c>
    </row>
    <row r="180" spans="1:7" ht="40.5" customHeight="1">
      <c r="A180" s="146" t="s">
        <v>299</v>
      </c>
      <c r="B180" s="147" t="s">
        <v>439</v>
      </c>
      <c r="C180" s="147" t="s">
        <v>454</v>
      </c>
      <c r="D180" s="147" t="s">
        <v>463</v>
      </c>
      <c r="E180" s="147" t="s">
        <v>300</v>
      </c>
      <c r="F180" s="148">
        <v>15</v>
      </c>
      <c r="G180" s="148">
        <v>15</v>
      </c>
    </row>
    <row r="181" spans="1:7" ht="25.5">
      <c r="A181" s="146" t="s">
        <v>457</v>
      </c>
      <c r="B181" s="147" t="s">
        <v>439</v>
      </c>
      <c r="C181" s="147" t="s">
        <v>454</v>
      </c>
      <c r="D181" s="147" t="s">
        <v>464</v>
      </c>
      <c r="E181" s="147"/>
      <c r="F181" s="148">
        <v>380</v>
      </c>
      <c r="G181" s="148">
        <v>380</v>
      </c>
    </row>
    <row r="182" spans="1:7" ht="39" customHeight="1">
      <c r="A182" s="146" t="s">
        <v>299</v>
      </c>
      <c r="B182" s="147" t="s">
        <v>439</v>
      </c>
      <c r="C182" s="147" t="s">
        <v>454</v>
      </c>
      <c r="D182" s="147" t="s">
        <v>464</v>
      </c>
      <c r="E182" s="147" t="s">
        <v>300</v>
      </c>
      <c r="F182" s="148">
        <v>380</v>
      </c>
      <c r="G182" s="148">
        <v>380</v>
      </c>
    </row>
    <row r="183" spans="1:7" ht="15">
      <c r="A183" s="146" t="s">
        <v>465</v>
      </c>
      <c r="B183" s="147" t="s">
        <v>439</v>
      </c>
      <c r="C183" s="147" t="s">
        <v>466</v>
      </c>
      <c r="D183" s="147"/>
      <c r="E183" s="147"/>
      <c r="F183" s="148">
        <v>1713</v>
      </c>
      <c r="G183" s="148">
        <v>1713</v>
      </c>
    </row>
    <row r="184" spans="1:7" ht="25.5">
      <c r="A184" s="146" t="s">
        <v>440</v>
      </c>
      <c r="B184" s="147" t="s">
        <v>439</v>
      </c>
      <c r="C184" s="147" t="s">
        <v>466</v>
      </c>
      <c r="D184" s="147" t="s">
        <v>441</v>
      </c>
      <c r="E184" s="147"/>
      <c r="F184" s="148">
        <v>1013</v>
      </c>
      <c r="G184" s="148">
        <v>1013</v>
      </c>
    </row>
    <row r="185" spans="1:7" ht="38.25">
      <c r="A185" s="146" t="s">
        <v>467</v>
      </c>
      <c r="B185" s="147" t="s">
        <v>439</v>
      </c>
      <c r="C185" s="147" t="s">
        <v>466</v>
      </c>
      <c r="D185" s="147" t="s">
        <v>468</v>
      </c>
      <c r="E185" s="147"/>
      <c r="F185" s="148">
        <v>1013</v>
      </c>
      <c r="G185" s="148">
        <v>1013</v>
      </c>
    </row>
    <row r="186" spans="1:7" ht="25.5">
      <c r="A186" s="146" t="s">
        <v>416</v>
      </c>
      <c r="B186" s="147" t="s">
        <v>439</v>
      </c>
      <c r="C186" s="147" t="s">
        <v>466</v>
      </c>
      <c r="D186" s="147" t="s">
        <v>469</v>
      </c>
      <c r="E186" s="147"/>
      <c r="F186" s="148">
        <v>958</v>
      </c>
      <c r="G186" s="148">
        <v>958</v>
      </c>
    </row>
    <row r="187" spans="1:7" ht="42" customHeight="1">
      <c r="A187" s="146" t="s">
        <v>299</v>
      </c>
      <c r="B187" s="147" t="s">
        <v>439</v>
      </c>
      <c r="C187" s="147" t="s">
        <v>466</v>
      </c>
      <c r="D187" s="147" t="s">
        <v>469</v>
      </c>
      <c r="E187" s="147" t="s">
        <v>300</v>
      </c>
      <c r="F187" s="148">
        <v>958</v>
      </c>
      <c r="G187" s="148">
        <v>958</v>
      </c>
    </row>
    <row r="188" spans="1:7" ht="25.5">
      <c r="A188" s="146" t="s">
        <v>416</v>
      </c>
      <c r="B188" s="147" t="s">
        <v>439</v>
      </c>
      <c r="C188" s="147" t="s">
        <v>466</v>
      </c>
      <c r="D188" s="147" t="s">
        <v>470</v>
      </c>
      <c r="E188" s="147"/>
      <c r="F188" s="148">
        <v>50</v>
      </c>
      <c r="G188" s="148">
        <v>50</v>
      </c>
    </row>
    <row r="189" spans="1:7" ht="42" customHeight="1">
      <c r="A189" s="146" t="s">
        <v>299</v>
      </c>
      <c r="B189" s="147" t="s">
        <v>439</v>
      </c>
      <c r="C189" s="147" t="s">
        <v>466</v>
      </c>
      <c r="D189" s="147" t="s">
        <v>470</v>
      </c>
      <c r="E189" s="147" t="s">
        <v>300</v>
      </c>
      <c r="F189" s="148">
        <v>50</v>
      </c>
      <c r="G189" s="148">
        <v>50</v>
      </c>
    </row>
    <row r="190" spans="1:7" ht="25.5">
      <c r="A190" s="146" t="s">
        <v>471</v>
      </c>
      <c r="B190" s="147" t="s">
        <v>439</v>
      </c>
      <c r="C190" s="147" t="s">
        <v>466</v>
      </c>
      <c r="D190" s="147" t="s">
        <v>472</v>
      </c>
      <c r="E190" s="147"/>
      <c r="F190" s="148">
        <v>5</v>
      </c>
      <c r="G190" s="148">
        <v>5</v>
      </c>
    </row>
    <row r="191" spans="1:7" ht="15">
      <c r="A191" s="146" t="s">
        <v>459</v>
      </c>
      <c r="B191" s="147" t="s">
        <v>439</v>
      </c>
      <c r="C191" s="147" t="s">
        <v>466</v>
      </c>
      <c r="D191" s="147" t="s">
        <v>472</v>
      </c>
      <c r="E191" s="147" t="s">
        <v>460</v>
      </c>
      <c r="F191" s="148">
        <v>5</v>
      </c>
      <c r="G191" s="148">
        <v>5</v>
      </c>
    </row>
    <row r="192" spans="1:7" ht="38.25">
      <c r="A192" s="146" t="s">
        <v>473</v>
      </c>
      <c r="B192" s="147" t="s">
        <v>439</v>
      </c>
      <c r="C192" s="147" t="s">
        <v>466</v>
      </c>
      <c r="D192" s="147" t="s">
        <v>474</v>
      </c>
      <c r="E192" s="147"/>
      <c r="F192" s="148">
        <v>700</v>
      </c>
      <c r="G192" s="148">
        <v>700</v>
      </c>
    </row>
    <row r="193" spans="1:7" ht="38.25">
      <c r="A193" s="146" t="s">
        <v>475</v>
      </c>
      <c r="B193" s="147" t="s">
        <v>439</v>
      </c>
      <c r="C193" s="147" t="s">
        <v>466</v>
      </c>
      <c r="D193" s="147" t="s">
        <v>476</v>
      </c>
      <c r="E193" s="147"/>
      <c r="F193" s="148">
        <v>500</v>
      </c>
      <c r="G193" s="148">
        <v>500</v>
      </c>
    </row>
    <row r="194" spans="1:7" ht="39.75" customHeight="1">
      <c r="A194" s="146" t="s">
        <v>299</v>
      </c>
      <c r="B194" s="147" t="s">
        <v>439</v>
      </c>
      <c r="C194" s="147" t="s">
        <v>466</v>
      </c>
      <c r="D194" s="147" t="s">
        <v>476</v>
      </c>
      <c r="E194" s="147" t="s">
        <v>300</v>
      </c>
      <c r="F194" s="148">
        <v>500</v>
      </c>
      <c r="G194" s="148">
        <v>500</v>
      </c>
    </row>
    <row r="195" spans="1:7" ht="38.25">
      <c r="A195" s="146" t="s">
        <v>475</v>
      </c>
      <c r="B195" s="147" t="s">
        <v>439</v>
      </c>
      <c r="C195" s="147" t="s">
        <v>466</v>
      </c>
      <c r="D195" s="147" t="s">
        <v>477</v>
      </c>
      <c r="E195" s="147"/>
      <c r="F195" s="148">
        <v>200</v>
      </c>
      <c r="G195" s="148">
        <v>200</v>
      </c>
    </row>
    <row r="196" spans="1:7" ht="63.75">
      <c r="A196" s="146" t="s">
        <v>379</v>
      </c>
      <c r="B196" s="147" t="s">
        <v>439</v>
      </c>
      <c r="C196" s="147" t="s">
        <v>466</v>
      </c>
      <c r="D196" s="147" t="s">
        <v>477</v>
      </c>
      <c r="E196" s="147" t="s">
        <v>380</v>
      </c>
      <c r="F196" s="148">
        <v>200</v>
      </c>
      <c r="G196" s="148">
        <v>200</v>
      </c>
    </row>
    <row r="197" spans="1:7" ht="15">
      <c r="A197" s="146" t="s">
        <v>478</v>
      </c>
      <c r="B197" s="147" t="s">
        <v>439</v>
      </c>
      <c r="C197" s="147" t="s">
        <v>479</v>
      </c>
      <c r="D197" s="147"/>
      <c r="E197" s="147"/>
      <c r="F197" s="148">
        <v>42788</v>
      </c>
      <c r="G197" s="148">
        <v>42788</v>
      </c>
    </row>
    <row r="198" spans="1:7" ht="25.5">
      <c r="A198" s="146" t="s">
        <v>440</v>
      </c>
      <c r="B198" s="147" t="s">
        <v>439</v>
      </c>
      <c r="C198" s="147" t="s">
        <v>479</v>
      </c>
      <c r="D198" s="147" t="s">
        <v>441</v>
      </c>
      <c r="E198" s="147"/>
      <c r="F198" s="148">
        <v>42588</v>
      </c>
      <c r="G198" s="148">
        <v>42588</v>
      </c>
    </row>
    <row r="199" spans="1:7" ht="30" customHeight="1">
      <c r="A199" s="146" t="s">
        <v>480</v>
      </c>
      <c r="B199" s="147" t="s">
        <v>439</v>
      </c>
      <c r="C199" s="147" t="s">
        <v>479</v>
      </c>
      <c r="D199" s="147" t="s">
        <v>481</v>
      </c>
      <c r="E199" s="147"/>
      <c r="F199" s="148">
        <v>42588</v>
      </c>
      <c r="G199" s="148">
        <v>42588</v>
      </c>
    </row>
    <row r="200" spans="1:7" ht="51">
      <c r="A200" s="146" t="s">
        <v>482</v>
      </c>
      <c r="B200" s="147" t="s">
        <v>439</v>
      </c>
      <c r="C200" s="147" t="s">
        <v>479</v>
      </c>
      <c r="D200" s="147" t="s">
        <v>483</v>
      </c>
      <c r="E200" s="147"/>
      <c r="F200" s="148">
        <v>12438</v>
      </c>
      <c r="G200" s="148">
        <v>12438</v>
      </c>
    </row>
    <row r="201" spans="1:7" ht="40.5" customHeight="1">
      <c r="A201" s="146" t="s">
        <v>299</v>
      </c>
      <c r="B201" s="147" t="s">
        <v>439</v>
      </c>
      <c r="C201" s="147" t="s">
        <v>479</v>
      </c>
      <c r="D201" s="147" t="s">
        <v>483</v>
      </c>
      <c r="E201" s="147" t="s">
        <v>300</v>
      </c>
      <c r="F201" s="148">
        <v>12438</v>
      </c>
      <c r="G201" s="148">
        <v>12438</v>
      </c>
    </row>
    <row r="202" spans="1:7" ht="15">
      <c r="A202" s="146" t="s">
        <v>484</v>
      </c>
      <c r="B202" s="147" t="s">
        <v>439</v>
      </c>
      <c r="C202" s="147" t="s">
        <v>479</v>
      </c>
      <c r="D202" s="147" t="s">
        <v>485</v>
      </c>
      <c r="E202" s="147"/>
      <c r="F202" s="148">
        <v>2500</v>
      </c>
      <c r="G202" s="148">
        <v>2500</v>
      </c>
    </row>
    <row r="203" spans="1:7" ht="39" customHeight="1">
      <c r="A203" s="146" t="s">
        <v>299</v>
      </c>
      <c r="B203" s="147" t="s">
        <v>439</v>
      </c>
      <c r="C203" s="147" t="s">
        <v>479</v>
      </c>
      <c r="D203" s="147" t="s">
        <v>485</v>
      </c>
      <c r="E203" s="147" t="s">
        <v>300</v>
      </c>
      <c r="F203" s="148">
        <v>2500</v>
      </c>
      <c r="G203" s="148">
        <v>2500</v>
      </c>
    </row>
    <row r="204" spans="1:7" ht="38.25">
      <c r="A204" s="146" t="s">
        <v>486</v>
      </c>
      <c r="B204" s="147" t="s">
        <v>439</v>
      </c>
      <c r="C204" s="147" t="s">
        <v>479</v>
      </c>
      <c r="D204" s="147" t="s">
        <v>487</v>
      </c>
      <c r="E204" s="147"/>
      <c r="F204" s="148">
        <v>2500</v>
      </c>
      <c r="G204" s="148">
        <v>2500</v>
      </c>
    </row>
    <row r="205" spans="1:7" ht="39" customHeight="1">
      <c r="A205" s="146" t="s">
        <v>299</v>
      </c>
      <c r="B205" s="147" t="s">
        <v>439</v>
      </c>
      <c r="C205" s="147" t="s">
        <v>479</v>
      </c>
      <c r="D205" s="147" t="s">
        <v>487</v>
      </c>
      <c r="E205" s="147" t="s">
        <v>300</v>
      </c>
      <c r="F205" s="148">
        <v>2500</v>
      </c>
      <c r="G205" s="148">
        <v>2500</v>
      </c>
    </row>
    <row r="206" spans="1:7" ht="15">
      <c r="A206" s="146" t="s">
        <v>488</v>
      </c>
      <c r="B206" s="147" t="s">
        <v>439</v>
      </c>
      <c r="C206" s="147" t="s">
        <v>479</v>
      </c>
      <c r="D206" s="147" t="s">
        <v>489</v>
      </c>
      <c r="E206" s="147"/>
      <c r="F206" s="148">
        <v>20900</v>
      </c>
      <c r="G206" s="148">
        <v>20900</v>
      </c>
    </row>
    <row r="207" spans="1:7" ht="41.25" customHeight="1">
      <c r="A207" s="146" t="s">
        <v>299</v>
      </c>
      <c r="B207" s="147" t="s">
        <v>439</v>
      </c>
      <c r="C207" s="147" t="s">
        <v>479</v>
      </c>
      <c r="D207" s="147" t="s">
        <v>489</v>
      </c>
      <c r="E207" s="147" t="s">
        <v>300</v>
      </c>
      <c r="F207" s="148">
        <v>20900</v>
      </c>
      <c r="G207" s="148">
        <v>20900</v>
      </c>
    </row>
    <row r="208" spans="1:7" ht="25.5">
      <c r="A208" s="146" t="s">
        <v>490</v>
      </c>
      <c r="B208" s="147" t="s">
        <v>439</v>
      </c>
      <c r="C208" s="147" t="s">
        <v>479</v>
      </c>
      <c r="D208" s="147" t="s">
        <v>491</v>
      </c>
      <c r="E208" s="147"/>
      <c r="F208" s="148">
        <v>2000</v>
      </c>
      <c r="G208" s="148">
        <v>2000</v>
      </c>
    </row>
    <row r="209" spans="1:7" ht="41.25" customHeight="1">
      <c r="A209" s="146" t="s">
        <v>299</v>
      </c>
      <c r="B209" s="147" t="s">
        <v>439</v>
      </c>
      <c r="C209" s="147" t="s">
        <v>479</v>
      </c>
      <c r="D209" s="147" t="s">
        <v>491</v>
      </c>
      <c r="E209" s="147" t="s">
        <v>300</v>
      </c>
      <c r="F209" s="148">
        <v>2000</v>
      </c>
      <c r="G209" s="148">
        <v>2000</v>
      </c>
    </row>
    <row r="210" spans="1:7" ht="38.25">
      <c r="A210" s="146" t="s">
        <v>486</v>
      </c>
      <c r="B210" s="147" t="s">
        <v>439</v>
      </c>
      <c r="C210" s="147" t="s">
        <v>479</v>
      </c>
      <c r="D210" s="147" t="s">
        <v>494</v>
      </c>
      <c r="E210" s="147"/>
      <c r="F210" s="148">
        <v>1650</v>
      </c>
      <c r="G210" s="148">
        <v>1650</v>
      </c>
    </row>
    <row r="211" spans="1:7" ht="40.5" customHeight="1">
      <c r="A211" s="146" t="s">
        <v>299</v>
      </c>
      <c r="B211" s="147" t="s">
        <v>439</v>
      </c>
      <c r="C211" s="147" t="s">
        <v>479</v>
      </c>
      <c r="D211" s="147" t="s">
        <v>494</v>
      </c>
      <c r="E211" s="147" t="s">
        <v>300</v>
      </c>
      <c r="F211" s="148">
        <v>1650</v>
      </c>
      <c r="G211" s="148">
        <v>1650</v>
      </c>
    </row>
    <row r="212" spans="1:7" ht="38.25">
      <c r="A212" s="146" t="s">
        <v>486</v>
      </c>
      <c r="B212" s="147" t="s">
        <v>439</v>
      </c>
      <c r="C212" s="147" t="s">
        <v>479</v>
      </c>
      <c r="D212" s="147" t="s">
        <v>495</v>
      </c>
      <c r="E212" s="147"/>
      <c r="F212" s="148">
        <v>600</v>
      </c>
      <c r="G212" s="148">
        <v>600</v>
      </c>
    </row>
    <row r="213" spans="1:7" ht="39" customHeight="1">
      <c r="A213" s="146" t="s">
        <v>299</v>
      </c>
      <c r="B213" s="147" t="s">
        <v>439</v>
      </c>
      <c r="C213" s="147" t="s">
        <v>479</v>
      </c>
      <c r="D213" s="147" t="s">
        <v>495</v>
      </c>
      <c r="E213" s="147" t="s">
        <v>300</v>
      </c>
      <c r="F213" s="148">
        <v>600</v>
      </c>
      <c r="G213" s="148">
        <v>600</v>
      </c>
    </row>
    <row r="214" spans="1:7" ht="38.25">
      <c r="A214" s="146" t="s">
        <v>473</v>
      </c>
      <c r="B214" s="147" t="s">
        <v>439</v>
      </c>
      <c r="C214" s="147" t="s">
        <v>479</v>
      </c>
      <c r="D214" s="147" t="s">
        <v>474</v>
      </c>
      <c r="E214" s="147"/>
      <c r="F214" s="148">
        <v>200</v>
      </c>
      <c r="G214" s="148">
        <v>200</v>
      </c>
    </row>
    <row r="215" spans="1:7" ht="38.25">
      <c r="A215" s="146" t="s">
        <v>475</v>
      </c>
      <c r="B215" s="147" t="s">
        <v>439</v>
      </c>
      <c r="C215" s="147" t="s">
        <v>479</v>
      </c>
      <c r="D215" s="147" t="s">
        <v>498</v>
      </c>
      <c r="E215" s="147"/>
      <c r="F215" s="148">
        <v>200</v>
      </c>
      <c r="G215" s="148">
        <v>200</v>
      </c>
    </row>
    <row r="216" spans="1:7" ht="63.75">
      <c r="A216" s="146" t="s">
        <v>379</v>
      </c>
      <c r="B216" s="147" t="s">
        <v>439</v>
      </c>
      <c r="C216" s="147" t="s">
        <v>479</v>
      </c>
      <c r="D216" s="147" t="s">
        <v>498</v>
      </c>
      <c r="E216" s="147" t="s">
        <v>380</v>
      </c>
      <c r="F216" s="148">
        <v>200</v>
      </c>
      <c r="G216" s="148">
        <v>200</v>
      </c>
    </row>
    <row r="217" spans="1:7" ht="25.5">
      <c r="A217" s="146" t="s">
        <v>499</v>
      </c>
      <c r="B217" s="147" t="s">
        <v>439</v>
      </c>
      <c r="C217" s="147" t="s">
        <v>500</v>
      </c>
      <c r="D217" s="147"/>
      <c r="E217" s="147"/>
      <c r="F217" s="148">
        <v>10356.7</v>
      </c>
      <c r="G217" s="148">
        <v>10398.1</v>
      </c>
    </row>
    <row r="218" spans="1:7" ht="25.5">
      <c r="A218" s="146" t="s">
        <v>389</v>
      </c>
      <c r="B218" s="147" t="s">
        <v>439</v>
      </c>
      <c r="C218" s="147" t="s">
        <v>500</v>
      </c>
      <c r="D218" s="147" t="s">
        <v>390</v>
      </c>
      <c r="E218" s="147"/>
      <c r="F218" s="148">
        <v>2.3</v>
      </c>
      <c r="G218" s="148">
        <v>2.3</v>
      </c>
    </row>
    <row r="219" spans="1:7" ht="51">
      <c r="A219" s="146" t="s">
        <v>501</v>
      </c>
      <c r="B219" s="147" t="s">
        <v>439</v>
      </c>
      <c r="C219" s="147" t="s">
        <v>500</v>
      </c>
      <c r="D219" s="147" t="s">
        <v>502</v>
      </c>
      <c r="E219" s="147"/>
      <c r="F219" s="148">
        <v>2.3</v>
      </c>
      <c r="G219" s="148">
        <v>2.3</v>
      </c>
    </row>
    <row r="220" spans="1:7" ht="247.5" customHeight="1">
      <c r="A220" s="146" t="s">
        <v>503</v>
      </c>
      <c r="B220" s="147" t="s">
        <v>439</v>
      </c>
      <c r="C220" s="147" t="s">
        <v>500</v>
      </c>
      <c r="D220" s="147" t="s">
        <v>504</v>
      </c>
      <c r="E220" s="147"/>
      <c r="F220" s="148">
        <v>2.3</v>
      </c>
      <c r="G220" s="148">
        <v>2.3</v>
      </c>
    </row>
    <row r="221" spans="1:7" ht="39.75" customHeight="1">
      <c r="A221" s="146" t="s">
        <v>299</v>
      </c>
      <c r="B221" s="147" t="s">
        <v>439</v>
      </c>
      <c r="C221" s="147" t="s">
        <v>500</v>
      </c>
      <c r="D221" s="147" t="s">
        <v>504</v>
      </c>
      <c r="E221" s="147" t="s">
        <v>300</v>
      </c>
      <c r="F221" s="148">
        <v>2.3</v>
      </c>
      <c r="G221" s="148">
        <v>2.3</v>
      </c>
    </row>
    <row r="222" spans="1:7" ht="25.5">
      <c r="A222" s="146" t="s">
        <v>440</v>
      </c>
      <c r="B222" s="147" t="s">
        <v>439</v>
      </c>
      <c r="C222" s="147" t="s">
        <v>500</v>
      </c>
      <c r="D222" s="147" t="s">
        <v>441</v>
      </c>
      <c r="E222" s="147"/>
      <c r="F222" s="148">
        <v>10348.4</v>
      </c>
      <c r="G222" s="148">
        <v>10389.8</v>
      </c>
    </row>
    <row r="223" spans="1:7" ht="25.5">
      <c r="A223" s="146" t="s">
        <v>455</v>
      </c>
      <c r="B223" s="147" t="s">
        <v>439</v>
      </c>
      <c r="C223" s="147" t="s">
        <v>500</v>
      </c>
      <c r="D223" s="147" t="s">
        <v>456</v>
      </c>
      <c r="E223" s="147"/>
      <c r="F223" s="148">
        <v>742.6</v>
      </c>
      <c r="G223" s="148">
        <v>784</v>
      </c>
    </row>
    <row r="224" spans="1:7" ht="64.5" customHeight="1">
      <c r="A224" s="146" t="s">
        <v>505</v>
      </c>
      <c r="B224" s="147" t="s">
        <v>439</v>
      </c>
      <c r="C224" s="147" t="s">
        <v>500</v>
      </c>
      <c r="D224" s="147" t="s">
        <v>506</v>
      </c>
      <c r="E224" s="147"/>
      <c r="F224" s="148">
        <v>742.6</v>
      </c>
      <c r="G224" s="148">
        <v>784</v>
      </c>
    </row>
    <row r="225" spans="1:7" ht="38.25">
      <c r="A225" s="146" t="s">
        <v>293</v>
      </c>
      <c r="B225" s="147" t="s">
        <v>439</v>
      </c>
      <c r="C225" s="147" t="s">
        <v>500</v>
      </c>
      <c r="D225" s="147" t="s">
        <v>506</v>
      </c>
      <c r="E225" s="147" t="s">
        <v>294</v>
      </c>
      <c r="F225" s="148">
        <v>742.6</v>
      </c>
      <c r="G225" s="148">
        <v>742.6</v>
      </c>
    </row>
    <row r="226" spans="1:7" ht="39.75" customHeight="1">
      <c r="A226" s="146" t="s">
        <v>299</v>
      </c>
      <c r="B226" s="147" t="s">
        <v>439</v>
      </c>
      <c r="C226" s="147" t="s">
        <v>500</v>
      </c>
      <c r="D226" s="147" t="s">
        <v>506</v>
      </c>
      <c r="E226" s="147" t="s">
        <v>300</v>
      </c>
      <c r="F226" s="148">
        <v>0</v>
      </c>
      <c r="G226" s="148">
        <v>41.4</v>
      </c>
    </row>
    <row r="227" spans="1:7" ht="38.25">
      <c r="A227" s="146" t="s">
        <v>507</v>
      </c>
      <c r="B227" s="147" t="s">
        <v>439</v>
      </c>
      <c r="C227" s="147" t="s">
        <v>500</v>
      </c>
      <c r="D227" s="147" t="s">
        <v>508</v>
      </c>
      <c r="E227" s="147"/>
      <c r="F227" s="148">
        <v>9605.8</v>
      </c>
      <c r="G227" s="148">
        <v>9605.8</v>
      </c>
    </row>
    <row r="228" spans="1:7" ht="15">
      <c r="A228" s="146" t="s">
        <v>297</v>
      </c>
      <c r="B228" s="147" t="s">
        <v>439</v>
      </c>
      <c r="C228" s="147" t="s">
        <v>500</v>
      </c>
      <c r="D228" s="147" t="s">
        <v>509</v>
      </c>
      <c r="E228" s="147"/>
      <c r="F228" s="148">
        <v>9605.8</v>
      </c>
      <c r="G228" s="148">
        <v>9605.8</v>
      </c>
    </row>
    <row r="229" spans="1:7" ht="38.25">
      <c r="A229" s="146" t="s">
        <v>293</v>
      </c>
      <c r="B229" s="147" t="s">
        <v>439</v>
      </c>
      <c r="C229" s="147" t="s">
        <v>500</v>
      </c>
      <c r="D229" s="147" t="s">
        <v>509</v>
      </c>
      <c r="E229" s="147" t="s">
        <v>294</v>
      </c>
      <c r="F229" s="148">
        <v>9005.7</v>
      </c>
      <c r="G229" s="148">
        <v>9005.7</v>
      </c>
    </row>
    <row r="230" spans="1:7" ht="39.75" customHeight="1">
      <c r="A230" s="146" t="s">
        <v>299</v>
      </c>
      <c r="B230" s="147" t="s">
        <v>439</v>
      </c>
      <c r="C230" s="147" t="s">
        <v>500</v>
      </c>
      <c r="D230" s="147" t="s">
        <v>509</v>
      </c>
      <c r="E230" s="147" t="s">
        <v>300</v>
      </c>
      <c r="F230" s="148">
        <v>553.4</v>
      </c>
      <c r="G230" s="148">
        <v>553.4</v>
      </c>
    </row>
    <row r="231" spans="1:7" ht="25.5">
      <c r="A231" s="146" t="s">
        <v>301</v>
      </c>
      <c r="B231" s="147" t="s">
        <v>439</v>
      </c>
      <c r="C231" s="147" t="s">
        <v>500</v>
      </c>
      <c r="D231" s="147" t="s">
        <v>509</v>
      </c>
      <c r="E231" s="147" t="s">
        <v>302</v>
      </c>
      <c r="F231" s="148">
        <v>46.7</v>
      </c>
      <c r="G231" s="148">
        <v>46.7</v>
      </c>
    </row>
    <row r="232" spans="1:7" ht="25.5">
      <c r="A232" s="146" t="s">
        <v>335</v>
      </c>
      <c r="B232" s="147" t="s">
        <v>439</v>
      </c>
      <c r="C232" s="147" t="s">
        <v>500</v>
      </c>
      <c r="D232" s="147" t="s">
        <v>336</v>
      </c>
      <c r="E232" s="147"/>
      <c r="F232" s="148">
        <v>6</v>
      </c>
      <c r="G232" s="148">
        <v>6</v>
      </c>
    </row>
    <row r="233" spans="1:7" ht="25.5">
      <c r="A233" s="146" t="s">
        <v>337</v>
      </c>
      <c r="B233" s="147" t="s">
        <v>439</v>
      </c>
      <c r="C233" s="147" t="s">
        <v>500</v>
      </c>
      <c r="D233" s="147" t="s">
        <v>338</v>
      </c>
      <c r="E233" s="147"/>
      <c r="F233" s="148">
        <v>6</v>
      </c>
      <c r="G233" s="148">
        <v>6</v>
      </c>
    </row>
    <row r="234" spans="1:7" ht="28.5" customHeight="1">
      <c r="A234" s="146" t="s">
        <v>339</v>
      </c>
      <c r="B234" s="147" t="s">
        <v>439</v>
      </c>
      <c r="C234" s="147" t="s">
        <v>500</v>
      </c>
      <c r="D234" s="147" t="s">
        <v>340</v>
      </c>
      <c r="E234" s="147"/>
      <c r="F234" s="148">
        <v>6</v>
      </c>
      <c r="G234" s="148">
        <v>6</v>
      </c>
    </row>
    <row r="235" spans="1:7" ht="40.5" customHeight="1">
      <c r="A235" s="146" t="s">
        <v>299</v>
      </c>
      <c r="B235" s="147" t="s">
        <v>439</v>
      </c>
      <c r="C235" s="147" t="s">
        <v>500</v>
      </c>
      <c r="D235" s="147" t="s">
        <v>340</v>
      </c>
      <c r="E235" s="147" t="s">
        <v>300</v>
      </c>
      <c r="F235" s="148">
        <v>6</v>
      </c>
      <c r="G235" s="148">
        <v>6</v>
      </c>
    </row>
    <row r="236" spans="1:7" ht="15">
      <c r="A236" s="146" t="s">
        <v>510</v>
      </c>
      <c r="B236" s="147" t="s">
        <v>439</v>
      </c>
      <c r="C236" s="147" t="s">
        <v>511</v>
      </c>
      <c r="D236" s="147"/>
      <c r="E236" s="147"/>
      <c r="F236" s="148">
        <v>200</v>
      </c>
      <c r="G236" s="148">
        <v>200</v>
      </c>
    </row>
    <row r="237" spans="1:7" ht="25.5">
      <c r="A237" s="146" t="s">
        <v>512</v>
      </c>
      <c r="B237" s="147" t="s">
        <v>439</v>
      </c>
      <c r="C237" s="147" t="s">
        <v>513</v>
      </c>
      <c r="D237" s="147"/>
      <c r="E237" s="147"/>
      <c r="F237" s="148">
        <v>200</v>
      </c>
      <c r="G237" s="148">
        <v>200</v>
      </c>
    </row>
    <row r="238" spans="1:7" ht="25.5">
      <c r="A238" s="146" t="s">
        <v>440</v>
      </c>
      <c r="B238" s="147" t="s">
        <v>439</v>
      </c>
      <c r="C238" s="147" t="s">
        <v>513</v>
      </c>
      <c r="D238" s="147" t="s">
        <v>441</v>
      </c>
      <c r="E238" s="147"/>
      <c r="F238" s="148">
        <v>200</v>
      </c>
      <c r="G238" s="148">
        <v>200</v>
      </c>
    </row>
    <row r="239" spans="1:7" ht="27.75" customHeight="1">
      <c r="A239" s="146" t="s">
        <v>480</v>
      </c>
      <c r="B239" s="147" t="s">
        <v>439</v>
      </c>
      <c r="C239" s="147" t="s">
        <v>513</v>
      </c>
      <c r="D239" s="147" t="s">
        <v>481</v>
      </c>
      <c r="E239" s="147"/>
      <c r="F239" s="148">
        <v>200</v>
      </c>
      <c r="G239" s="148">
        <v>200</v>
      </c>
    </row>
    <row r="240" spans="1:7" ht="25.5">
      <c r="A240" s="146" t="s">
        <v>514</v>
      </c>
      <c r="B240" s="147" t="s">
        <v>439</v>
      </c>
      <c r="C240" s="147" t="s">
        <v>513</v>
      </c>
      <c r="D240" s="147" t="s">
        <v>515</v>
      </c>
      <c r="E240" s="147"/>
      <c r="F240" s="148">
        <v>200</v>
      </c>
      <c r="G240" s="148">
        <v>200</v>
      </c>
    </row>
    <row r="241" spans="1:7" ht="39.75" customHeight="1">
      <c r="A241" s="146" t="s">
        <v>299</v>
      </c>
      <c r="B241" s="147" t="s">
        <v>439</v>
      </c>
      <c r="C241" s="147" t="s">
        <v>513</v>
      </c>
      <c r="D241" s="147" t="s">
        <v>515</v>
      </c>
      <c r="E241" s="147" t="s">
        <v>300</v>
      </c>
      <c r="F241" s="148">
        <v>200</v>
      </c>
      <c r="G241" s="148">
        <v>200</v>
      </c>
    </row>
    <row r="242" spans="1:7" ht="15">
      <c r="A242" s="146" t="s">
        <v>395</v>
      </c>
      <c r="B242" s="147" t="s">
        <v>439</v>
      </c>
      <c r="C242" s="147" t="s">
        <v>396</v>
      </c>
      <c r="D242" s="147"/>
      <c r="E242" s="147"/>
      <c r="F242" s="148">
        <v>6438.3</v>
      </c>
      <c r="G242" s="148">
        <v>10386.4</v>
      </c>
    </row>
    <row r="243" spans="1:7" ht="15" customHeight="1">
      <c r="A243" s="146" t="s">
        <v>404</v>
      </c>
      <c r="B243" s="147" t="s">
        <v>439</v>
      </c>
      <c r="C243" s="147" t="s">
        <v>405</v>
      </c>
      <c r="D243" s="147"/>
      <c r="E243" s="147"/>
      <c r="F243" s="148">
        <v>1240.3</v>
      </c>
      <c r="G243" s="148">
        <v>4961.1</v>
      </c>
    </row>
    <row r="244" spans="1:7" ht="25.5">
      <c r="A244" s="146" t="s">
        <v>389</v>
      </c>
      <c r="B244" s="147" t="s">
        <v>439</v>
      </c>
      <c r="C244" s="147" t="s">
        <v>405</v>
      </c>
      <c r="D244" s="147" t="s">
        <v>390</v>
      </c>
      <c r="E244" s="147"/>
      <c r="F244" s="148">
        <v>1240.3</v>
      </c>
      <c r="G244" s="148">
        <v>4961.1</v>
      </c>
    </row>
    <row r="245" spans="1:7" ht="51">
      <c r="A245" s="146" t="s">
        <v>501</v>
      </c>
      <c r="B245" s="147" t="s">
        <v>439</v>
      </c>
      <c r="C245" s="147" t="s">
        <v>405</v>
      </c>
      <c r="D245" s="147" t="s">
        <v>502</v>
      </c>
      <c r="E245" s="147"/>
      <c r="F245" s="148">
        <v>1240.3</v>
      </c>
      <c r="G245" s="148">
        <v>4961.1</v>
      </c>
    </row>
    <row r="246" spans="1:7" ht="89.25">
      <c r="A246" s="146" t="s">
        <v>1064</v>
      </c>
      <c r="B246" s="147" t="s">
        <v>439</v>
      </c>
      <c r="C246" s="147" t="s">
        <v>405</v>
      </c>
      <c r="D246" s="147" t="s">
        <v>1065</v>
      </c>
      <c r="E246" s="147"/>
      <c r="F246" s="148">
        <v>1240.3</v>
      </c>
      <c r="G246" s="148">
        <v>4961.1</v>
      </c>
    </row>
    <row r="247" spans="1:7" ht="38.25">
      <c r="A247" s="146" t="s">
        <v>410</v>
      </c>
      <c r="B247" s="147" t="s">
        <v>439</v>
      </c>
      <c r="C247" s="147" t="s">
        <v>405</v>
      </c>
      <c r="D247" s="147" t="s">
        <v>1065</v>
      </c>
      <c r="E247" s="147" t="s">
        <v>411</v>
      </c>
      <c r="F247" s="148">
        <v>1240.3</v>
      </c>
      <c r="G247" s="148">
        <v>4961.1</v>
      </c>
    </row>
    <row r="248" spans="1:7" ht="15">
      <c r="A248" s="146" t="s">
        <v>418</v>
      </c>
      <c r="B248" s="147" t="s">
        <v>439</v>
      </c>
      <c r="C248" s="147" t="s">
        <v>419</v>
      </c>
      <c r="D248" s="147"/>
      <c r="E248" s="147"/>
      <c r="F248" s="148">
        <v>5198</v>
      </c>
      <c r="G248" s="148">
        <v>5425.3</v>
      </c>
    </row>
    <row r="249" spans="1:7" ht="25.5">
      <c r="A249" s="146" t="s">
        <v>389</v>
      </c>
      <c r="B249" s="147" t="s">
        <v>439</v>
      </c>
      <c r="C249" s="147" t="s">
        <v>419</v>
      </c>
      <c r="D249" s="147" t="s">
        <v>390</v>
      </c>
      <c r="E249" s="147"/>
      <c r="F249" s="148">
        <v>5198</v>
      </c>
      <c r="G249" s="148">
        <v>5425.3</v>
      </c>
    </row>
    <row r="250" spans="1:7" ht="51">
      <c r="A250" s="146" t="s">
        <v>501</v>
      </c>
      <c r="B250" s="147" t="s">
        <v>439</v>
      </c>
      <c r="C250" s="147" t="s">
        <v>419</v>
      </c>
      <c r="D250" s="147" t="s">
        <v>502</v>
      </c>
      <c r="E250" s="147"/>
      <c r="F250" s="148">
        <v>462</v>
      </c>
      <c r="G250" s="148">
        <v>462</v>
      </c>
    </row>
    <row r="251" spans="1:7" ht="89.25">
      <c r="A251" s="146" t="s">
        <v>518</v>
      </c>
      <c r="B251" s="147" t="s">
        <v>439</v>
      </c>
      <c r="C251" s="147" t="s">
        <v>419</v>
      </c>
      <c r="D251" s="147" t="s">
        <v>519</v>
      </c>
      <c r="E251" s="147"/>
      <c r="F251" s="148">
        <v>462</v>
      </c>
      <c r="G251" s="148">
        <v>462</v>
      </c>
    </row>
    <row r="252" spans="1:7" ht="38.25">
      <c r="A252" s="146" t="s">
        <v>410</v>
      </c>
      <c r="B252" s="147" t="s">
        <v>439</v>
      </c>
      <c r="C252" s="147" t="s">
        <v>419</v>
      </c>
      <c r="D252" s="147" t="s">
        <v>519</v>
      </c>
      <c r="E252" s="147" t="s">
        <v>411</v>
      </c>
      <c r="F252" s="148">
        <v>462</v>
      </c>
      <c r="G252" s="148">
        <v>462</v>
      </c>
    </row>
    <row r="253" spans="1:7" ht="51">
      <c r="A253" s="146" t="s">
        <v>520</v>
      </c>
      <c r="B253" s="147" t="s">
        <v>439</v>
      </c>
      <c r="C253" s="147" t="s">
        <v>419</v>
      </c>
      <c r="D253" s="147" t="s">
        <v>521</v>
      </c>
      <c r="E253" s="147"/>
      <c r="F253" s="148">
        <v>4736</v>
      </c>
      <c r="G253" s="148">
        <v>4963.3</v>
      </c>
    </row>
    <row r="254" spans="1:7" ht="29.25" customHeight="1">
      <c r="A254" s="146" t="s">
        <v>420</v>
      </c>
      <c r="B254" s="147" t="s">
        <v>439</v>
      </c>
      <c r="C254" s="147" t="s">
        <v>419</v>
      </c>
      <c r="D254" s="147" t="s">
        <v>522</v>
      </c>
      <c r="E254" s="147"/>
      <c r="F254" s="148">
        <v>4736</v>
      </c>
      <c r="G254" s="148">
        <v>4963.3</v>
      </c>
    </row>
    <row r="255" spans="1:7" ht="38.25">
      <c r="A255" s="146" t="s">
        <v>410</v>
      </c>
      <c r="B255" s="147" t="s">
        <v>439</v>
      </c>
      <c r="C255" s="147" t="s">
        <v>419</v>
      </c>
      <c r="D255" s="147" t="s">
        <v>522</v>
      </c>
      <c r="E255" s="147" t="s">
        <v>411</v>
      </c>
      <c r="F255" s="148">
        <v>4736</v>
      </c>
      <c r="G255" s="148">
        <v>4963.3</v>
      </c>
    </row>
    <row r="256" spans="1:7" s="114" customFormat="1" ht="38.25">
      <c r="A256" s="112" t="s">
        <v>523</v>
      </c>
      <c r="B256" s="139" t="s">
        <v>524</v>
      </c>
      <c r="C256" s="139"/>
      <c r="D256" s="139"/>
      <c r="E256" s="139"/>
      <c r="F256" s="145">
        <v>178499.3</v>
      </c>
      <c r="G256" s="145">
        <v>178499.3</v>
      </c>
    </row>
    <row r="257" spans="1:7" ht="25.5">
      <c r="A257" s="146" t="s">
        <v>345</v>
      </c>
      <c r="B257" s="147" t="s">
        <v>524</v>
      </c>
      <c r="C257" s="147" t="s">
        <v>346</v>
      </c>
      <c r="D257" s="147"/>
      <c r="E257" s="147"/>
      <c r="F257" s="148">
        <v>86</v>
      </c>
      <c r="G257" s="148">
        <v>86</v>
      </c>
    </row>
    <row r="258" spans="1:7" s="114" customFormat="1" ht="38.25">
      <c r="A258" s="146" t="s">
        <v>359</v>
      </c>
      <c r="B258" s="147" t="s">
        <v>524</v>
      </c>
      <c r="C258" s="147" t="s">
        <v>360</v>
      </c>
      <c r="D258" s="147"/>
      <c r="E258" s="147"/>
      <c r="F258" s="148">
        <v>86</v>
      </c>
      <c r="G258" s="148">
        <v>86</v>
      </c>
    </row>
    <row r="259" spans="1:7" ht="15">
      <c r="A259" s="146" t="s">
        <v>349</v>
      </c>
      <c r="B259" s="147" t="s">
        <v>524</v>
      </c>
      <c r="C259" s="147" t="s">
        <v>360</v>
      </c>
      <c r="D259" s="147" t="s">
        <v>350</v>
      </c>
      <c r="E259" s="147"/>
      <c r="F259" s="148">
        <v>50</v>
      </c>
      <c r="G259" s="148">
        <v>50</v>
      </c>
    </row>
    <row r="260" spans="1:7" ht="25.5">
      <c r="A260" s="146" t="s">
        <v>363</v>
      </c>
      <c r="B260" s="147" t="s">
        <v>524</v>
      </c>
      <c r="C260" s="147" t="s">
        <v>360</v>
      </c>
      <c r="D260" s="147" t="s">
        <v>364</v>
      </c>
      <c r="E260" s="147"/>
      <c r="F260" s="148">
        <v>50</v>
      </c>
      <c r="G260" s="148">
        <v>50</v>
      </c>
    </row>
    <row r="261" spans="1:7" ht="38.25">
      <c r="A261" s="146" t="s">
        <v>525</v>
      </c>
      <c r="B261" s="147" t="s">
        <v>524</v>
      </c>
      <c r="C261" s="147" t="s">
        <v>360</v>
      </c>
      <c r="D261" s="147" t="s">
        <v>526</v>
      </c>
      <c r="E261" s="147"/>
      <c r="F261" s="148">
        <v>50</v>
      </c>
      <c r="G261" s="148">
        <v>50</v>
      </c>
    </row>
    <row r="262" spans="1:7" ht="25.5">
      <c r="A262" s="146" t="s">
        <v>527</v>
      </c>
      <c r="B262" s="147" t="s">
        <v>524</v>
      </c>
      <c r="C262" s="147" t="s">
        <v>360</v>
      </c>
      <c r="D262" s="147" t="s">
        <v>526</v>
      </c>
      <c r="E262" s="147" t="s">
        <v>528</v>
      </c>
      <c r="F262" s="148">
        <v>50</v>
      </c>
      <c r="G262" s="148">
        <v>50</v>
      </c>
    </row>
    <row r="263" spans="1:7" ht="41.25" customHeight="1">
      <c r="A263" s="146" t="s">
        <v>529</v>
      </c>
      <c r="B263" s="147" t="s">
        <v>524</v>
      </c>
      <c r="C263" s="147" t="s">
        <v>360</v>
      </c>
      <c r="D263" s="147" t="s">
        <v>530</v>
      </c>
      <c r="E263" s="147"/>
      <c r="F263" s="148">
        <v>36</v>
      </c>
      <c r="G263" s="148">
        <v>36</v>
      </c>
    </row>
    <row r="264" spans="1:7" ht="42.75" customHeight="1">
      <c r="A264" s="161" t="s">
        <v>1078</v>
      </c>
      <c r="B264" s="147" t="s">
        <v>524</v>
      </c>
      <c r="C264" s="147" t="s">
        <v>360</v>
      </c>
      <c r="D264" s="147" t="s">
        <v>531</v>
      </c>
      <c r="E264" s="147"/>
      <c r="F264" s="148">
        <v>36</v>
      </c>
      <c r="G264" s="148">
        <v>36</v>
      </c>
    </row>
    <row r="265" spans="1:7" ht="38.25">
      <c r="A265" s="146" t="s">
        <v>532</v>
      </c>
      <c r="B265" s="147" t="s">
        <v>524</v>
      </c>
      <c r="C265" s="147" t="s">
        <v>360</v>
      </c>
      <c r="D265" s="147" t="s">
        <v>533</v>
      </c>
      <c r="E265" s="147"/>
      <c r="F265" s="148">
        <v>26</v>
      </c>
      <c r="G265" s="148">
        <v>26</v>
      </c>
    </row>
    <row r="266" spans="1:7" ht="40.5" customHeight="1">
      <c r="A266" s="146" t="s">
        <v>299</v>
      </c>
      <c r="B266" s="147" t="s">
        <v>524</v>
      </c>
      <c r="C266" s="147" t="s">
        <v>360</v>
      </c>
      <c r="D266" s="147" t="s">
        <v>533</v>
      </c>
      <c r="E266" s="147" t="s">
        <v>300</v>
      </c>
      <c r="F266" s="148">
        <v>26</v>
      </c>
      <c r="G266" s="148">
        <v>26</v>
      </c>
    </row>
    <row r="267" spans="1:7" ht="38.25">
      <c r="A267" s="146" t="s">
        <v>534</v>
      </c>
      <c r="B267" s="147" t="s">
        <v>524</v>
      </c>
      <c r="C267" s="147" t="s">
        <v>360</v>
      </c>
      <c r="D267" s="147" t="s">
        <v>535</v>
      </c>
      <c r="E267" s="147"/>
      <c r="F267" s="148">
        <v>10</v>
      </c>
      <c r="G267" s="148">
        <v>10</v>
      </c>
    </row>
    <row r="268" spans="1:7" ht="39.75" customHeight="1">
      <c r="A268" s="146" t="s">
        <v>299</v>
      </c>
      <c r="B268" s="147" t="s">
        <v>524</v>
      </c>
      <c r="C268" s="147" t="s">
        <v>360</v>
      </c>
      <c r="D268" s="147" t="s">
        <v>535</v>
      </c>
      <c r="E268" s="147" t="s">
        <v>300</v>
      </c>
      <c r="F268" s="148">
        <v>10</v>
      </c>
      <c r="G268" s="148">
        <v>10</v>
      </c>
    </row>
    <row r="269" spans="1:7" ht="15">
      <c r="A269" s="146" t="s">
        <v>385</v>
      </c>
      <c r="B269" s="147" t="s">
        <v>524</v>
      </c>
      <c r="C269" s="147" t="s">
        <v>386</v>
      </c>
      <c r="D269" s="147"/>
      <c r="E269" s="147"/>
      <c r="F269" s="148">
        <v>37631.2</v>
      </c>
      <c r="G269" s="148">
        <v>37631.2</v>
      </c>
    </row>
    <row r="270" spans="1:7" ht="15" customHeight="1">
      <c r="A270" s="146" t="s">
        <v>536</v>
      </c>
      <c r="B270" s="147" t="s">
        <v>524</v>
      </c>
      <c r="C270" s="147" t="s">
        <v>537</v>
      </c>
      <c r="D270" s="147"/>
      <c r="E270" s="147"/>
      <c r="F270" s="148">
        <v>34440.7</v>
      </c>
      <c r="G270" s="148">
        <v>34440.7</v>
      </c>
    </row>
    <row r="271" spans="1:7" ht="25.5">
      <c r="A271" s="146" t="s">
        <v>538</v>
      </c>
      <c r="B271" s="147" t="s">
        <v>524</v>
      </c>
      <c r="C271" s="147" t="s">
        <v>537</v>
      </c>
      <c r="D271" s="147" t="s">
        <v>539</v>
      </c>
      <c r="E271" s="147"/>
      <c r="F271" s="148">
        <v>34440.7</v>
      </c>
      <c r="G271" s="148">
        <v>34440.7</v>
      </c>
    </row>
    <row r="272" spans="1:7" ht="25.5">
      <c r="A272" s="146" t="s">
        <v>540</v>
      </c>
      <c r="B272" s="147" t="s">
        <v>524</v>
      </c>
      <c r="C272" s="147" t="s">
        <v>537</v>
      </c>
      <c r="D272" s="147" t="s">
        <v>541</v>
      </c>
      <c r="E272" s="147"/>
      <c r="F272" s="148">
        <v>34440.7</v>
      </c>
      <c r="G272" s="148">
        <v>34440.7</v>
      </c>
    </row>
    <row r="273" spans="1:7" ht="102">
      <c r="A273" s="146" t="s">
        <v>542</v>
      </c>
      <c r="B273" s="147" t="s">
        <v>524</v>
      </c>
      <c r="C273" s="147" t="s">
        <v>537</v>
      </c>
      <c r="D273" s="147" t="s">
        <v>543</v>
      </c>
      <c r="E273" s="147"/>
      <c r="F273" s="148">
        <v>34440.7</v>
      </c>
      <c r="G273" s="148">
        <v>34440.7</v>
      </c>
    </row>
    <row r="274" spans="1:7" ht="25.5">
      <c r="A274" s="146" t="s">
        <v>527</v>
      </c>
      <c r="B274" s="147" t="s">
        <v>524</v>
      </c>
      <c r="C274" s="147" t="s">
        <v>537</v>
      </c>
      <c r="D274" s="147" t="s">
        <v>543</v>
      </c>
      <c r="E274" s="147" t="s">
        <v>528</v>
      </c>
      <c r="F274" s="148">
        <v>34440.7</v>
      </c>
      <c r="G274" s="148">
        <v>34440.7</v>
      </c>
    </row>
    <row r="275" spans="1:7" ht="15">
      <c r="A275" s="146" t="s">
        <v>544</v>
      </c>
      <c r="B275" s="147" t="s">
        <v>524</v>
      </c>
      <c r="C275" s="147" t="s">
        <v>545</v>
      </c>
      <c r="D275" s="147"/>
      <c r="E275" s="147"/>
      <c r="F275" s="148">
        <v>3190.5</v>
      </c>
      <c r="G275" s="148">
        <v>3190.5</v>
      </c>
    </row>
    <row r="276" spans="1:7" ht="25.5">
      <c r="A276" s="146" t="s">
        <v>546</v>
      </c>
      <c r="B276" s="147" t="s">
        <v>524</v>
      </c>
      <c r="C276" s="147" t="s">
        <v>545</v>
      </c>
      <c r="D276" s="147" t="s">
        <v>547</v>
      </c>
      <c r="E276" s="147"/>
      <c r="F276" s="148">
        <v>3190.5</v>
      </c>
      <c r="G276" s="148">
        <v>3190.5</v>
      </c>
    </row>
    <row r="277" spans="1:7" ht="25.5">
      <c r="A277" s="146" t="s">
        <v>548</v>
      </c>
      <c r="B277" s="147" t="s">
        <v>524</v>
      </c>
      <c r="C277" s="147" t="s">
        <v>545</v>
      </c>
      <c r="D277" s="147" t="s">
        <v>549</v>
      </c>
      <c r="E277" s="147"/>
      <c r="F277" s="148">
        <v>130</v>
      </c>
      <c r="G277" s="148">
        <v>130</v>
      </c>
    </row>
    <row r="278" spans="1:7" ht="25.5">
      <c r="A278" s="146" t="s">
        <v>527</v>
      </c>
      <c r="B278" s="147" t="s">
        <v>524</v>
      </c>
      <c r="C278" s="147" t="s">
        <v>545</v>
      </c>
      <c r="D278" s="147" t="s">
        <v>549</v>
      </c>
      <c r="E278" s="147" t="s">
        <v>528</v>
      </c>
      <c r="F278" s="148">
        <v>130</v>
      </c>
      <c r="G278" s="148">
        <v>130</v>
      </c>
    </row>
    <row r="279" spans="1:7" ht="39.75" customHeight="1">
      <c r="A279" s="146" t="s">
        <v>550</v>
      </c>
      <c r="B279" s="147" t="s">
        <v>524</v>
      </c>
      <c r="C279" s="147" t="s">
        <v>545</v>
      </c>
      <c r="D279" s="147" t="s">
        <v>551</v>
      </c>
      <c r="E279" s="147"/>
      <c r="F279" s="148">
        <v>3060.5</v>
      </c>
      <c r="G279" s="148">
        <v>3060.5</v>
      </c>
    </row>
    <row r="280" spans="1:7" ht="25.5">
      <c r="A280" s="146" t="s">
        <v>527</v>
      </c>
      <c r="B280" s="147" t="s">
        <v>524</v>
      </c>
      <c r="C280" s="147" t="s">
        <v>545</v>
      </c>
      <c r="D280" s="147" t="s">
        <v>551</v>
      </c>
      <c r="E280" s="147" t="s">
        <v>528</v>
      </c>
      <c r="F280" s="148">
        <v>3060.5</v>
      </c>
      <c r="G280" s="148">
        <v>3060.5</v>
      </c>
    </row>
    <row r="281" spans="1:7" ht="15">
      <c r="A281" s="146" t="s">
        <v>552</v>
      </c>
      <c r="B281" s="147" t="s">
        <v>524</v>
      </c>
      <c r="C281" s="147" t="s">
        <v>553</v>
      </c>
      <c r="D281" s="147"/>
      <c r="E281" s="147"/>
      <c r="F281" s="148">
        <v>86620.1</v>
      </c>
      <c r="G281" s="148">
        <v>86620.1</v>
      </c>
    </row>
    <row r="282" spans="1:7" ht="15">
      <c r="A282" s="146" t="s">
        <v>554</v>
      </c>
      <c r="B282" s="147" t="s">
        <v>524</v>
      </c>
      <c r="C282" s="147" t="s">
        <v>555</v>
      </c>
      <c r="D282" s="147"/>
      <c r="E282" s="147"/>
      <c r="F282" s="148">
        <v>76636.5</v>
      </c>
      <c r="G282" s="148">
        <v>76636.5</v>
      </c>
    </row>
    <row r="283" spans="1:7" ht="15">
      <c r="A283" s="146" t="s">
        <v>556</v>
      </c>
      <c r="B283" s="147" t="s">
        <v>524</v>
      </c>
      <c r="C283" s="147" t="s">
        <v>555</v>
      </c>
      <c r="D283" s="147" t="s">
        <v>557</v>
      </c>
      <c r="E283" s="147"/>
      <c r="F283" s="148">
        <v>76636.5</v>
      </c>
      <c r="G283" s="148">
        <v>76636.5</v>
      </c>
    </row>
    <row r="284" spans="1:7" ht="25.5">
      <c r="A284" s="146" t="s">
        <v>558</v>
      </c>
      <c r="B284" s="147" t="s">
        <v>524</v>
      </c>
      <c r="C284" s="147" t="s">
        <v>555</v>
      </c>
      <c r="D284" s="147" t="s">
        <v>559</v>
      </c>
      <c r="E284" s="147"/>
      <c r="F284" s="148">
        <v>18259</v>
      </c>
      <c r="G284" s="148">
        <v>18259</v>
      </c>
    </row>
    <row r="285" spans="1:7" ht="63.75">
      <c r="A285" s="146" t="s">
        <v>560</v>
      </c>
      <c r="B285" s="147" t="s">
        <v>524</v>
      </c>
      <c r="C285" s="147" t="s">
        <v>555</v>
      </c>
      <c r="D285" s="147" t="s">
        <v>561</v>
      </c>
      <c r="E285" s="147"/>
      <c r="F285" s="148">
        <v>18259</v>
      </c>
      <c r="G285" s="148">
        <v>18259</v>
      </c>
    </row>
    <row r="286" spans="1:7" ht="25.5">
      <c r="A286" s="146" t="s">
        <v>355</v>
      </c>
      <c r="B286" s="147" t="s">
        <v>524</v>
      </c>
      <c r="C286" s="147" t="s">
        <v>555</v>
      </c>
      <c r="D286" s="147" t="s">
        <v>561</v>
      </c>
      <c r="E286" s="147" t="s">
        <v>356</v>
      </c>
      <c r="F286" s="148">
        <v>18259</v>
      </c>
      <c r="G286" s="148">
        <v>18259</v>
      </c>
    </row>
    <row r="287" spans="1:7" ht="51">
      <c r="A287" s="146" t="s">
        <v>562</v>
      </c>
      <c r="B287" s="147" t="s">
        <v>524</v>
      </c>
      <c r="C287" s="147" t="s">
        <v>555</v>
      </c>
      <c r="D287" s="147" t="s">
        <v>563</v>
      </c>
      <c r="E287" s="147"/>
      <c r="F287" s="148">
        <v>57077.5</v>
      </c>
      <c r="G287" s="148">
        <v>57077.5</v>
      </c>
    </row>
    <row r="288" spans="1:7" ht="25.5">
      <c r="A288" s="146" t="s">
        <v>564</v>
      </c>
      <c r="B288" s="147" t="s">
        <v>524</v>
      </c>
      <c r="C288" s="147" t="s">
        <v>555</v>
      </c>
      <c r="D288" s="147" t="s">
        <v>565</v>
      </c>
      <c r="E288" s="147"/>
      <c r="F288" s="148">
        <v>100</v>
      </c>
      <c r="G288" s="148">
        <v>100</v>
      </c>
    </row>
    <row r="289" spans="1:7" ht="25.5">
      <c r="A289" s="146" t="s">
        <v>527</v>
      </c>
      <c r="B289" s="147" t="s">
        <v>524</v>
      </c>
      <c r="C289" s="147" t="s">
        <v>555</v>
      </c>
      <c r="D289" s="147" t="s">
        <v>565</v>
      </c>
      <c r="E289" s="147" t="s">
        <v>528</v>
      </c>
      <c r="F289" s="148">
        <v>100</v>
      </c>
      <c r="G289" s="148">
        <v>100</v>
      </c>
    </row>
    <row r="290" spans="1:7" ht="51">
      <c r="A290" s="146" t="s">
        <v>566</v>
      </c>
      <c r="B290" s="147" t="s">
        <v>524</v>
      </c>
      <c r="C290" s="147" t="s">
        <v>555</v>
      </c>
      <c r="D290" s="147" t="s">
        <v>567</v>
      </c>
      <c r="E290" s="147"/>
      <c r="F290" s="148">
        <v>52498.8</v>
      </c>
      <c r="G290" s="148">
        <v>52498.8</v>
      </c>
    </row>
    <row r="291" spans="1:7" ht="25.5">
      <c r="A291" s="146" t="s">
        <v>527</v>
      </c>
      <c r="B291" s="147" t="s">
        <v>524</v>
      </c>
      <c r="C291" s="147" t="s">
        <v>555</v>
      </c>
      <c r="D291" s="147" t="s">
        <v>567</v>
      </c>
      <c r="E291" s="147" t="s">
        <v>528</v>
      </c>
      <c r="F291" s="148">
        <v>52498.8</v>
      </c>
      <c r="G291" s="148">
        <v>52498.8</v>
      </c>
    </row>
    <row r="292" spans="1:7" ht="51">
      <c r="A292" s="146" t="s">
        <v>568</v>
      </c>
      <c r="B292" s="147" t="s">
        <v>524</v>
      </c>
      <c r="C292" s="147" t="s">
        <v>555</v>
      </c>
      <c r="D292" s="147" t="s">
        <v>569</v>
      </c>
      <c r="E292" s="147"/>
      <c r="F292" s="148">
        <v>4478.7</v>
      </c>
      <c r="G292" s="148">
        <v>4478.7</v>
      </c>
    </row>
    <row r="293" spans="1:7" ht="25.5">
      <c r="A293" s="146" t="s">
        <v>527</v>
      </c>
      <c r="B293" s="147" t="s">
        <v>524</v>
      </c>
      <c r="C293" s="147" t="s">
        <v>555</v>
      </c>
      <c r="D293" s="147" t="s">
        <v>569</v>
      </c>
      <c r="E293" s="147" t="s">
        <v>528</v>
      </c>
      <c r="F293" s="148">
        <v>4478.7</v>
      </c>
      <c r="G293" s="148">
        <v>4478.7</v>
      </c>
    </row>
    <row r="294" spans="1:7" ht="13.5" customHeight="1">
      <c r="A294" s="146" t="s">
        <v>570</v>
      </c>
      <c r="B294" s="147" t="s">
        <v>524</v>
      </c>
      <c r="C294" s="147" t="s">
        <v>555</v>
      </c>
      <c r="D294" s="147" t="s">
        <v>571</v>
      </c>
      <c r="E294" s="147"/>
      <c r="F294" s="148">
        <v>1300</v>
      </c>
      <c r="G294" s="148">
        <v>1300</v>
      </c>
    </row>
    <row r="295" spans="1:7" ht="25.5">
      <c r="A295" s="146" t="s">
        <v>564</v>
      </c>
      <c r="B295" s="147" t="s">
        <v>524</v>
      </c>
      <c r="C295" s="147" t="s">
        <v>555</v>
      </c>
      <c r="D295" s="147" t="s">
        <v>572</v>
      </c>
      <c r="E295" s="147"/>
      <c r="F295" s="148">
        <v>1300</v>
      </c>
      <c r="G295" s="148">
        <v>1300</v>
      </c>
    </row>
    <row r="296" spans="1:7" ht="25.5">
      <c r="A296" s="146" t="s">
        <v>527</v>
      </c>
      <c r="B296" s="147" t="s">
        <v>524</v>
      </c>
      <c r="C296" s="147" t="s">
        <v>555</v>
      </c>
      <c r="D296" s="147" t="s">
        <v>572</v>
      </c>
      <c r="E296" s="147" t="s">
        <v>528</v>
      </c>
      <c r="F296" s="148">
        <v>1300</v>
      </c>
      <c r="G296" s="148">
        <v>1300</v>
      </c>
    </row>
    <row r="297" spans="1:7" ht="25.5">
      <c r="A297" s="146" t="s">
        <v>573</v>
      </c>
      <c r="B297" s="147" t="s">
        <v>524</v>
      </c>
      <c r="C297" s="147" t="s">
        <v>574</v>
      </c>
      <c r="D297" s="147"/>
      <c r="E297" s="147"/>
      <c r="F297" s="148">
        <v>9983.6</v>
      </c>
      <c r="G297" s="148">
        <v>9983.6</v>
      </c>
    </row>
    <row r="298" spans="1:7" ht="15">
      <c r="A298" s="146" t="s">
        <v>556</v>
      </c>
      <c r="B298" s="147" t="s">
        <v>524</v>
      </c>
      <c r="C298" s="147" t="s">
        <v>574</v>
      </c>
      <c r="D298" s="147" t="s">
        <v>557</v>
      </c>
      <c r="E298" s="147"/>
      <c r="F298" s="148">
        <v>9980.6</v>
      </c>
      <c r="G298" s="148">
        <v>9980.6</v>
      </c>
    </row>
    <row r="299" spans="1:7" ht="25.5">
      <c r="A299" s="146" t="s">
        <v>575</v>
      </c>
      <c r="B299" s="147" t="s">
        <v>524</v>
      </c>
      <c r="C299" s="147" t="s">
        <v>574</v>
      </c>
      <c r="D299" s="147" t="s">
        <v>576</v>
      </c>
      <c r="E299" s="147"/>
      <c r="F299" s="148">
        <v>50</v>
      </c>
      <c r="G299" s="148">
        <v>50</v>
      </c>
    </row>
    <row r="300" spans="1:7" ht="38.25">
      <c r="A300" s="161" t="s">
        <v>1044</v>
      </c>
      <c r="B300" s="147" t="s">
        <v>524</v>
      </c>
      <c r="C300" s="147" t="s">
        <v>574</v>
      </c>
      <c r="D300" s="147" t="s">
        <v>578</v>
      </c>
      <c r="E300" s="147"/>
      <c r="F300" s="148">
        <v>50</v>
      </c>
      <c r="G300" s="148">
        <v>50</v>
      </c>
    </row>
    <row r="301" spans="1:7" ht="41.25" customHeight="1">
      <c r="A301" s="146" t="s">
        <v>299</v>
      </c>
      <c r="B301" s="147" t="s">
        <v>524</v>
      </c>
      <c r="C301" s="147" t="s">
        <v>574</v>
      </c>
      <c r="D301" s="147" t="s">
        <v>578</v>
      </c>
      <c r="E301" s="147" t="s">
        <v>300</v>
      </c>
      <c r="F301" s="148">
        <v>50</v>
      </c>
      <c r="G301" s="148">
        <v>50</v>
      </c>
    </row>
    <row r="302" spans="1:7" ht="38.25">
      <c r="A302" s="146" t="s">
        <v>507</v>
      </c>
      <c r="B302" s="147" t="s">
        <v>524</v>
      </c>
      <c r="C302" s="147" t="s">
        <v>574</v>
      </c>
      <c r="D302" s="147" t="s">
        <v>579</v>
      </c>
      <c r="E302" s="147"/>
      <c r="F302" s="148">
        <v>9930.6</v>
      </c>
      <c r="G302" s="148">
        <v>9930.6</v>
      </c>
    </row>
    <row r="303" spans="1:7" ht="15">
      <c r="A303" s="146" t="s">
        <v>297</v>
      </c>
      <c r="B303" s="147" t="s">
        <v>524</v>
      </c>
      <c r="C303" s="147" t="s">
        <v>574</v>
      </c>
      <c r="D303" s="147" t="s">
        <v>580</v>
      </c>
      <c r="E303" s="147"/>
      <c r="F303" s="148">
        <v>5123.4</v>
      </c>
      <c r="G303" s="148">
        <v>5123.4</v>
      </c>
    </row>
    <row r="304" spans="1:7" ht="38.25">
      <c r="A304" s="146" t="s">
        <v>293</v>
      </c>
      <c r="B304" s="147" t="s">
        <v>524</v>
      </c>
      <c r="C304" s="147" t="s">
        <v>574</v>
      </c>
      <c r="D304" s="147" t="s">
        <v>580</v>
      </c>
      <c r="E304" s="147" t="s">
        <v>294</v>
      </c>
      <c r="F304" s="148">
        <v>5031</v>
      </c>
      <c r="G304" s="148">
        <v>5031</v>
      </c>
    </row>
    <row r="305" spans="1:7" ht="39.75" customHeight="1">
      <c r="A305" s="146" t="s">
        <v>299</v>
      </c>
      <c r="B305" s="147" t="s">
        <v>524</v>
      </c>
      <c r="C305" s="147" t="s">
        <v>574</v>
      </c>
      <c r="D305" s="147" t="s">
        <v>580</v>
      </c>
      <c r="E305" s="147" t="s">
        <v>300</v>
      </c>
      <c r="F305" s="148">
        <v>92.4</v>
      </c>
      <c r="G305" s="148">
        <v>92.4</v>
      </c>
    </row>
    <row r="306" spans="1:7" ht="38.25">
      <c r="A306" s="146" t="s">
        <v>581</v>
      </c>
      <c r="B306" s="147" t="s">
        <v>524</v>
      </c>
      <c r="C306" s="147" t="s">
        <v>574</v>
      </c>
      <c r="D306" s="147" t="s">
        <v>582</v>
      </c>
      <c r="E306" s="147"/>
      <c r="F306" s="148">
        <v>4807.2</v>
      </c>
      <c r="G306" s="148">
        <v>4807.2</v>
      </c>
    </row>
    <row r="307" spans="1:7" ht="25.5">
      <c r="A307" s="146" t="s">
        <v>583</v>
      </c>
      <c r="B307" s="147" t="s">
        <v>524</v>
      </c>
      <c r="C307" s="147" t="s">
        <v>574</v>
      </c>
      <c r="D307" s="147" t="s">
        <v>582</v>
      </c>
      <c r="E307" s="147" t="s">
        <v>584</v>
      </c>
      <c r="F307" s="148">
        <v>4478</v>
      </c>
      <c r="G307" s="148">
        <v>4478</v>
      </c>
    </row>
    <row r="308" spans="1:7" ht="41.25" customHeight="1">
      <c r="A308" s="146" t="s">
        <v>299</v>
      </c>
      <c r="B308" s="147" t="s">
        <v>524</v>
      </c>
      <c r="C308" s="147" t="s">
        <v>574</v>
      </c>
      <c r="D308" s="147" t="s">
        <v>582</v>
      </c>
      <c r="E308" s="147" t="s">
        <v>300</v>
      </c>
      <c r="F308" s="148">
        <v>329.2</v>
      </c>
      <c r="G308" s="148">
        <v>329.2</v>
      </c>
    </row>
    <row r="309" spans="1:7" ht="25.5">
      <c r="A309" s="146" t="s">
        <v>335</v>
      </c>
      <c r="B309" s="147" t="s">
        <v>524</v>
      </c>
      <c r="C309" s="147" t="s">
        <v>574</v>
      </c>
      <c r="D309" s="147" t="s">
        <v>336</v>
      </c>
      <c r="E309" s="147"/>
      <c r="F309" s="148">
        <v>3</v>
      </c>
      <c r="G309" s="148">
        <v>3</v>
      </c>
    </row>
    <row r="310" spans="1:7" ht="25.5">
      <c r="A310" s="146" t="s">
        <v>337</v>
      </c>
      <c r="B310" s="147" t="s">
        <v>524</v>
      </c>
      <c r="C310" s="147" t="s">
        <v>574</v>
      </c>
      <c r="D310" s="147" t="s">
        <v>338</v>
      </c>
      <c r="E310" s="147"/>
      <c r="F310" s="148">
        <v>3</v>
      </c>
      <c r="G310" s="148">
        <v>3</v>
      </c>
    </row>
    <row r="311" spans="1:7" ht="51">
      <c r="A311" s="146" t="s">
        <v>585</v>
      </c>
      <c r="B311" s="147" t="s">
        <v>524</v>
      </c>
      <c r="C311" s="147" t="s">
        <v>574</v>
      </c>
      <c r="D311" s="147" t="s">
        <v>586</v>
      </c>
      <c r="E311" s="147"/>
      <c r="F311" s="148">
        <v>3</v>
      </c>
      <c r="G311" s="148">
        <v>3</v>
      </c>
    </row>
    <row r="312" spans="1:7" ht="39.75" customHeight="1">
      <c r="A312" s="146" t="s">
        <v>299</v>
      </c>
      <c r="B312" s="147" t="s">
        <v>524</v>
      </c>
      <c r="C312" s="147" t="s">
        <v>574</v>
      </c>
      <c r="D312" s="147" t="s">
        <v>586</v>
      </c>
      <c r="E312" s="147" t="s">
        <v>300</v>
      </c>
      <c r="F312" s="148">
        <v>3</v>
      </c>
      <c r="G312" s="148">
        <v>3</v>
      </c>
    </row>
    <row r="313" spans="1:7" ht="15">
      <c r="A313" s="146" t="s">
        <v>395</v>
      </c>
      <c r="B313" s="147" t="s">
        <v>524</v>
      </c>
      <c r="C313" s="147" t="s">
        <v>396</v>
      </c>
      <c r="D313" s="147"/>
      <c r="E313" s="147"/>
      <c r="F313" s="148">
        <v>564</v>
      </c>
      <c r="G313" s="148">
        <v>564</v>
      </c>
    </row>
    <row r="314" spans="1:7" ht="25.5">
      <c r="A314" s="146" t="s">
        <v>587</v>
      </c>
      <c r="B314" s="147" t="s">
        <v>524</v>
      </c>
      <c r="C314" s="147" t="s">
        <v>588</v>
      </c>
      <c r="D314" s="147"/>
      <c r="E314" s="147"/>
      <c r="F314" s="148">
        <v>564</v>
      </c>
      <c r="G314" s="148">
        <v>564</v>
      </c>
    </row>
    <row r="315" spans="1:7" ht="89.25">
      <c r="A315" s="146" t="s">
        <v>589</v>
      </c>
      <c r="B315" s="147" t="s">
        <v>524</v>
      </c>
      <c r="C315" s="147" t="s">
        <v>588</v>
      </c>
      <c r="D315" s="147" t="s">
        <v>590</v>
      </c>
      <c r="E315" s="147"/>
      <c r="F315" s="148">
        <v>564</v>
      </c>
      <c r="G315" s="148">
        <v>564</v>
      </c>
    </row>
    <row r="316" spans="1:7" ht="76.5">
      <c r="A316" s="146" t="s">
        <v>591</v>
      </c>
      <c r="B316" s="147" t="s">
        <v>524</v>
      </c>
      <c r="C316" s="147" t="s">
        <v>588</v>
      </c>
      <c r="D316" s="147" t="s">
        <v>592</v>
      </c>
      <c r="E316" s="147"/>
      <c r="F316" s="148">
        <v>564</v>
      </c>
      <c r="G316" s="148">
        <v>564</v>
      </c>
    </row>
    <row r="317" spans="1:7" ht="63.75">
      <c r="A317" s="146" t="s">
        <v>593</v>
      </c>
      <c r="B317" s="147" t="s">
        <v>524</v>
      </c>
      <c r="C317" s="147" t="s">
        <v>588</v>
      </c>
      <c r="D317" s="147" t="s">
        <v>594</v>
      </c>
      <c r="E317" s="147"/>
      <c r="F317" s="148">
        <v>564</v>
      </c>
      <c r="G317" s="148">
        <v>564</v>
      </c>
    </row>
    <row r="318" spans="1:7" ht="51">
      <c r="A318" s="146" t="s">
        <v>595</v>
      </c>
      <c r="B318" s="147" t="s">
        <v>524</v>
      </c>
      <c r="C318" s="147" t="s">
        <v>588</v>
      </c>
      <c r="D318" s="147" t="s">
        <v>594</v>
      </c>
      <c r="E318" s="147" t="s">
        <v>596</v>
      </c>
      <c r="F318" s="148">
        <v>564</v>
      </c>
      <c r="G318" s="148">
        <v>564</v>
      </c>
    </row>
    <row r="319" spans="1:7" ht="15">
      <c r="A319" s="146" t="s">
        <v>597</v>
      </c>
      <c r="B319" s="147" t="s">
        <v>524</v>
      </c>
      <c r="C319" s="147" t="s">
        <v>598</v>
      </c>
      <c r="D319" s="147"/>
      <c r="E319" s="147"/>
      <c r="F319" s="148">
        <v>53598</v>
      </c>
      <c r="G319" s="148">
        <v>53598</v>
      </c>
    </row>
    <row r="320" spans="1:7" ht="15">
      <c r="A320" s="146" t="s">
        <v>599</v>
      </c>
      <c r="B320" s="147" t="s">
        <v>524</v>
      </c>
      <c r="C320" s="147" t="s">
        <v>600</v>
      </c>
      <c r="D320" s="147"/>
      <c r="E320" s="147"/>
      <c r="F320" s="148">
        <v>53598</v>
      </c>
      <c r="G320" s="148">
        <v>53598</v>
      </c>
    </row>
    <row r="321" spans="1:7" ht="38.25">
      <c r="A321" s="146" t="s">
        <v>601</v>
      </c>
      <c r="B321" s="147" t="s">
        <v>524</v>
      </c>
      <c r="C321" s="147" t="s">
        <v>600</v>
      </c>
      <c r="D321" s="147" t="s">
        <v>602</v>
      </c>
      <c r="E321" s="147"/>
      <c r="F321" s="148">
        <v>53598</v>
      </c>
      <c r="G321" s="148">
        <v>53598</v>
      </c>
    </row>
    <row r="322" spans="1:7" ht="38.25">
      <c r="A322" s="146" t="s">
        <v>603</v>
      </c>
      <c r="B322" s="147" t="s">
        <v>524</v>
      </c>
      <c r="C322" s="147" t="s">
        <v>600</v>
      </c>
      <c r="D322" s="147" t="s">
        <v>604</v>
      </c>
      <c r="E322" s="147"/>
      <c r="F322" s="148">
        <v>53598</v>
      </c>
      <c r="G322" s="148">
        <v>53598</v>
      </c>
    </row>
    <row r="323" spans="1:7" ht="51">
      <c r="A323" s="146" t="s">
        <v>605</v>
      </c>
      <c r="B323" s="147" t="s">
        <v>524</v>
      </c>
      <c r="C323" s="147" t="s">
        <v>600</v>
      </c>
      <c r="D323" s="147" t="s">
        <v>606</v>
      </c>
      <c r="E323" s="147"/>
      <c r="F323" s="148">
        <v>280</v>
      </c>
      <c r="G323" s="148">
        <v>280</v>
      </c>
    </row>
    <row r="324" spans="1:7" ht="39" customHeight="1">
      <c r="A324" s="146" t="s">
        <v>299</v>
      </c>
      <c r="B324" s="147" t="s">
        <v>524</v>
      </c>
      <c r="C324" s="147" t="s">
        <v>600</v>
      </c>
      <c r="D324" s="147" t="s">
        <v>606</v>
      </c>
      <c r="E324" s="147" t="s">
        <v>300</v>
      </c>
      <c r="F324" s="148">
        <v>140</v>
      </c>
      <c r="G324" s="148">
        <v>140</v>
      </c>
    </row>
    <row r="325" spans="1:7" ht="25.5">
      <c r="A325" s="146" t="s">
        <v>527</v>
      </c>
      <c r="B325" s="147" t="s">
        <v>524</v>
      </c>
      <c r="C325" s="147" t="s">
        <v>600</v>
      </c>
      <c r="D325" s="147" t="s">
        <v>606</v>
      </c>
      <c r="E325" s="147" t="s">
        <v>528</v>
      </c>
      <c r="F325" s="148">
        <v>140</v>
      </c>
      <c r="G325" s="148">
        <v>140</v>
      </c>
    </row>
    <row r="326" spans="1:7" ht="51">
      <c r="A326" s="146" t="s">
        <v>607</v>
      </c>
      <c r="B326" s="147" t="s">
        <v>524</v>
      </c>
      <c r="C326" s="147" t="s">
        <v>600</v>
      </c>
      <c r="D326" s="147" t="s">
        <v>608</v>
      </c>
      <c r="E326" s="147"/>
      <c r="F326" s="148">
        <v>5750</v>
      </c>
      <c r="G326" s="148">
        <v>5750</v>
      </c>
    </row>
    <row r="327" spans="1:7" ht="25.5">
      <c r="A327" s="146" t="s">
        <v>527</v>
      </c>
      <c r="B327" s="147" t="s">
        <v>524</v>
      </c>
      <c r="C327" s="147" t="s">
        <v>600</v>
      </c>
      <c r="D327" s="147" t="s">
        <v>608</v>
      </c>
      <c r="E327" s="147" t="s">
        <v>528</v>
      </c>
      <c r="F327" s="148">
        <v>5750</v>
      </c>
      <c r="G327" s="148">
        <v>5750</v>
      </c>
    </row>
    <row r="328" spans="1:7" ht="27" customHeight="1">
      <c r="A328" s="146" t="s">
        <v>609</v>
      </c>
      <c r="B328" s="147" t="s">
        <v>524</v>
      </c>
      <c r="C328" s="147" t="s">
        <v>600</v>
      </c>
      <c r="D328" s="147" t="s">
        <v>610</v>
      </c>
      <c r="E328" s="147"/>
      <c r="F328" s="148">
        <v>1810</v>
      </c>
      <c r="G328" s="148">
        <v>1810</v>
      </c>
    </row>
    <row r="329" spans="1:7" ht="25.5">
      <c r="A329" s="146" t="s">
        <v>527</v>
      </c>
      <c r="B329" s="147" t="s">
        <v>524</v>
      </c>
      <c r="C329" s="147" t="s">
        <v>600</v>
      </c>
      <c r="D329" s="147" t="s">
        <v>610</v>
      </c>
      <c r="E329" s="147" t="s">
        <v>528</v>
      </c>
      <c r="F329" s="148">
        <v>1810</v>
      </c>
      <c r="G329" s="148">
        <v>1810</v>
      </c>
    </row>
    <row r="330" spans="1:7" s="114" customFormat="1" ht="38.25">
      <c r="A330" s="146" t="s">
        <v>611</v>
      </c>
      <c r="B330" s="147" t="s">
        <v>524</v>
      </c>
      <c r="C330" s="147" t="s">
        <v>600</v>
      </c>
      <c r="D330" s="147" t="s">
        <v>612</v>
      </c>
      <c r="E330" s="147"/>
      <c r="F330" s="148">
        <v>45758</v>
      </c>
      <c r="G330" s="148">
        <v>45758</v>
      </c>
    </row>
    <row r="331" spans="1:7" ht="25.5">
      <c r="A331" s="146" t="s">
        <v>527</v>
      </c>
      <c r="B331" s="147" t="s">
        <v>524</v>
      </c>
      <c r="C331" s="147" t="s">
        <v>600</v>
      </c>
      <c r="D331" s="147" t="s">
        <v>612</v>
      </c>
      <c r="E331" s="147" t="s">
        <v>528</v>
      </c>
      <c r="F331" s="148">
        <v>45758</v>
      </c>
      <c r="G331" s="148">
        <v>45758</v>
      </c>
    </row>
    <row r="332" spans="1:7" s="114" customFormat="1" ht="38.25">
      <c r="A332" s="112" t="s">
        <v>613</v>
      </c>
      <c r="B332" s="139" t="s">
        <v>614</v>
      </c>
      <c r="C332" s="139"/>
      <c r="D332" s="139"/>
      <c r="E332" s="139"/>
      <c r="F332" s="145">
        <v>16612.4</v>
      </c>
      <c r="G332" s="145">
        <v>16612.4</v>
      </c>
    </row>
    <row r="333" spans="1:7" ht="15">
      <c r="A333" s="146" t="s">
        <v>283</v>
      </c>
      <c r="B333" s="147" t="s">
        <v>614</v>
      </c>
      <c r="C333" s="147" t="s">
        <v>284</v>
      </c>
      <c r="D333" s="147"/>
      <c r="E333" s="147"/>
      <c r="F333" s="148">
        <v>16612.4</v>
      </c>
      <c r="G333" s="148">
        <v>16612.4</v>
      </c>
    </row>
    <row r="334" spans="1:7" ht="25.5">
      <c r="A334" s="146" t="s">
        <v>329</v>
      </c>
      <c r="B334" s="147" t="s">
        <v>614</v>
      </c>
      <c r="C334" s="147" t="s">
        <v>330</v>
      </c>
      <c r="D334" s="147"/>
      <c r="E334" s="147"/>
      <c r="F334" s="148">
        <v>16612.4</v>
      </c>
      <c r="G334" s="148">
        <v>16612.4</v>
      </c>
    </row>
    <row r="335" spans="1:7" ht="38.25">
      <c r="A335" s="146" t="s">
        <v>473</v>
      </c>
      <c r="B335" s="147" t="s">
        <v>614</v>
      </c>
      <c r="C335" s="147" t="s">
        <v>330</v>
      </c>
      <c r="D335" s="147" t="s">
        <v>474</v>
      </c>
      <c r="E335" s="147"/>
      <c r="F335" s="148">
        <v>80</v>
      </c>
      <c r="G335" s="148">
        <v>80</v>
      </c>
    </row>
    <row r="336" spans="1:7" ht="38.25">
      <c r="A336" s="146" t="s">
        <v>475</v>
      </c>
      <c r="B336" s="147" t="s">
        <v>614</v>
      </c>
      <c r="C336" s="147" t="s">
        <v>330</v>
      </c>
      <c r="D336" s="147" t="s">
        <v>476</v>
      </c>
      <c r="E336" s="147"/>
      <c r="F336" s="148">
        <v>80</v>
      </c>
      <c r="G336" s="148">
        <v>80</v>
      </c>
    </row>
    <row r="337" spans="1:7" ht="39.75" customHeight="1">
      <c r="A337" s="146" t="s">
        <v>299</v>
      </c>
      <c r="B337" s="147" t="s">
        <v>614</v>
      </c>
      <c r="C337" s="147" t="s">
        <v>330</v>
      </c>
      <c r="D337" s="147" t="s">
        <v>476</v>
      </c>
      <c r="E337" s="147" t="s">
        <v>300</v>
      </c>
      <c r="F337" s="148">
        <v>80</v>
      </c>
      <c r="G337" s="148">
        <v>80</v>
      </c>
    </row>
    <row r="338" spans="1:7" ht="25.5">
      <c r="A338" s="146" t="s">
        <v>335</v>
      </c>
      <c r="B338" s="147" t="s">
        <v>614</v>
      </c>
      <c r="C338" s="147" t="s">
        <v>330</v>
      </c>
      <c r="D338" s="147" t="s">
        <v>336</v>
      </c>
      <c r="E338" s="147"/>
      <c r="F338" s="148">
        <v>37</v>
      </c>
      <c r="G338" s="148">
        <v>37</v>
      </c>
    </row>
    <row r="339" spans="1:7" ht="25.5">
      <c r="A339" s="146" t="s">
        <v>337</v>
      </c>
      <c r="B339" s="147" t="s">
        <v>614</v>
      </c>
      <c r="C339" s="147" t="s">
        <v>330</v>
      </c>
      <c r="D339" s="147" t="s">
        <v>338</v>
      </c>
      <c r="E339" s="147"/>
      <c r="F339" s="148">
        <v>37</v>
      </c>
      <c r="G339" s="148">
        <v>37</v>
      </c>
    </row>
    <row r="340" spans="1:7" ht="25.5">
      <c r="A340" s="146" t="s">
        <v>683</v>
      </c>
      <c r="B340" s="147" t="s">
        <v>614</v>
      </c>
      <c r="C340" s="147" t="s">
        <v>330</v>
      </c>
      <c r="D340" s="147" t="s">
        <v>684</v>
      </c>
      <c r="E340" s="147"/>
      <c r="F340" s="148">
        <v>34</v>
      </c>
      <c r="G340" s="148">
        <v>34</v>
      </c>
    </row>
    <row r="341" spans="1:7" ht="39.75" customHeight="1">
      <c r="A341" s="146" t="s">
        <v>299</v>
      </c>
      <c r="B341" s="147" t="s">
        <v>614</v>
      </c>
      <c r="C341" s="147" t="s">
        <v>330</v>
      </c>
      <c r="D341" s="147" t="s">
        <v>684</v>
      </c>
      <c r="E341" s="147" t="s">
        <v>300</v>
      </c>
      <c r="F341" s="148">
        <v>34</v>
      </c>
      <c r="G341" s="148">
        <v>34</v>
      </c>
    </row>
    <row r="342" spans="1:7" ht="27" customHeight="1">
      <c r="A342" s="146" t="s">
        <v>339</v>
      </c>
      <c r="B342" s="147" t="s">
        <v>614</v>
      </c>
      <c r="C342" s="147" t="s">
        <v>330</v>
      </c>
      <c r="D342" s="147" t="s">
        <v>340</v>
      </c>
      <c r="E342" s="147"/>
      <c r="F342" s="148">
        <v>3</v>
      </c>
      <c r="G342" s="148">
        <v>3</v>
      </c>
    </row>
    <row r="343" spans="1:7" ht="40.5" customHeight="1">
      <c r="A343" s="146" t="s">
        <v>299</v>
      </c>
      <c r="B343" s="147" t="s">
        <v>614</v>
      </c>
      <c r="C343" s="147" t="s">
        <v>330</v>
      </c>
      <c r="D343" s="147" t="s">
        <v>340</v>
      </c>
      <c r="E343" s="147" t="s">
        <v>300</v>
      </c>
      <c r="F343" s="148">
        <v>3</v>
      </c>
      <c r="G343" s="148">
        <v>3</v>
      </c>
    </row>
    <row r="344" spans="1:7" ht="38.25">
      <c r="A344" s="146" t="s">
        <v>615</v>
      </c>
      <c r="B344" s="147" t="s">
        <v>614</v>
      </c>
      <c r="C344" s="147" t="s">
        <v>330</v>
      </c>
      <c r="D344" s="147" t="s">
        <v>616</v>
      </c>
      <c r="E344" s="147"/>
      <c r="F344" s="148">
        <v>16495.4</v>
      </c>
      <c r="G344" s="148">
        <v>16495.4</v>
      </c>
    </row>
    <row r="345" spans="1:7" ht="25.5">
      <c r="A345" s="146" t="s">
        <v>617</v>
      </c>
      <c r="B345" s="147" t="s">
        <v>614</v>
      </c>
      <c r="C345" s="147" t="s">
        <v>330</v>
      </c>
      <c r="D345" s="147" t="s">
        <v>618</v>
      </c>
      <c r="E345" s="147"/>
      <c r="F345" s="148">
        <v>192</v>
      </c>
      <c r="G345" s="148">
        <v>192</v>
      </c>
    </row>
    <row r="346" spans="1:7" ht="41.25" customHeight="1">
      <c r="A346" s="146" t="s">
        <v>299</v>
      </c>
      <c r="B346" s="147" t="s">
        <v>614</v>
      </c>
      <c r="C346" s="147" t="s">
        <v>330</v>
      </c>
      <c r="D346" s="147" t="s">
        <v>618</v>
      </c>
      <c r="E346" s="147" t="s">
        <v>300</v>
      </c>
      <c r="F346" s="148">
        <v>192</v>
      </c>
      <c r="G346" s="148">
        <v>192</v>
      </c>
    </row>
    <row r="347" spans="1:7" ht="15">
      <c r="A347" s="146" t="s">
        <v>619</v>
      </c>
      <c r="B347" s="147" t="s">
        <v>614</v>
      </c>
      <c r="C347" s="147" t="s">
        <v>330</v>
      </c>
      <c r="D347" s="147" t="s">
        <v>620</v>
      </c>
      <c r="E347" s="147"/>
      <c r="F347" s="148">
        <v>280</v>
      </c>
      <c r="G347" s="148">
        <v>280</v>
      </c>
    </row>
    <row r="348" spans="1:7" ht="39.75" customHeight="1">
      <c r="A348" s="146" t="s">
        <v>299</v>
      </c>
      <c r="B348" s="147" t="s">
        <v>614</v>
      </c>
      <c r="C348" s="147" t="s">
        <v>330</v>
      </c>
      <c r="D348" s="147" t="s">
        <v>620</v>
      </c>
      <c r="E348" s="147" t="s">
        <v>300</v>
      </c>
      <c r="F348" s="148">
        <v>280</v>
      </c>
      <c r="G348" s="148">
        <v>280</v>
      </c>
    </row>
    <row r="349" spans="1:7" ht="25.5">
      <c r="A349" s="146" t="s">
        <v>617</v>
      </c>
      <c r="B349" s="147" t="s">
        <v>614</v>
      </c>
      <c r="C349" s="147" t="s">
        <v>330</v>
      </c>
      <c r="D349" s="147" t="s">
        <v>621</v>
      </c>
      <c r="E349" s="147"/>
      <c r="F349" s="148">
        <v>119</v>
      </c>
      <c r="G349" s="148">
        <v>119</v>
      </c>
    </row>
    <row r="350" spans="1:7" ht="40.5" customHeight="1">
      <c r="A350" s="146" t="s">
        <v>299</v>
      </c>
      <c r="B350" s="147" t="s">
        <v>614</v>
      </c>
      <c r="C350" s="147" t="s">
        <v>330</v>
      </c>
      <c r="D350" s="147" t="s">
        <v>621</v>
      </c>
      <c r="E350" s="147" t="s">
        <v>300</v>
      </c>
      <c r="F350" s="148">
        <v>119</v>
      </c>
      <c r="G350" s="148">
        <v>119</v>
      </c>
    </row>
    <row r="351" spans="1:7" ht="25.5">
      <c r="A351" s="146" t="s">
        <v>622</v>
      </c>
      <c r="B351" s="147" t="s">
        <v>614</v>
      </c>
      <c r="C351" s="147" t="s">
        <v>330</v>
      </c>
      <c r="D351" s="147" t="s">
        <v>623</v>
      </c>
      <c r="E351" s="147"/>
      <c r="F351" s="148">
        <v>340.7</v>
      </c>
      <c r="G351" s="148">
        <v>340.7</v>
      </c>
    </row>
    <row r="352" spans="1:7" ht="42" customHeight="1">
      <c r="A352" s="146" t="s">
        <v>299</v>
      </c>
      <c r="B352" s="147" t="s">
        <v>614</v>
      </c>
      <c r="C352" s="147" t="s">
        <v>330</v>
      </c>
      <c r="D352" s="147" t="s">
        <v>623</v>
      </c>
      <c r="E352" s="147" t="s">
        <v>300</v>
      </c>
      <c r="F352" s="148">
        <v>340.7</v>
      </c>
      <c r="G352" s="148">
        <v>340.7</v>
      </c>
    </row>
    <row r="353" spans="1:7" ht="38.25">
      <c r="A353" s="146" t="s">
        <v>624</v>
      </c>
      <c r="B353" s="147" t="s">
        <v>614</v>
      </c>
      <c r="C353" s="147" t="s">
        <v>330</v>
      </c>
      <c r="D353" s="147" t="s">
        <v>625</v>
      </c>
      <c r="E353" s="147"/>
      <c r="F353" s="148">
        <v>7199.8</v>
      </c>
      <c r="G353" s="148">
        <v>7199.8</v>
      </c>
    </row>
    <row r="354" spans="1:7" ht="41.25" customHeight="1">
      <c r="A354" s="146" t="s">
        <v>299</v>
      </c>
      <c r="B354" s="147" t="s">
        <v>614</v>
      </c>
      <c r="C354" s="147" t="s">
        <v>330</v>
      </c>
      <c r="D354" s="147" t="s">
        <v>625</v>
      </c>
      <c r="E354" s="147" t="s">
        <v>300</v>
      </c>
      <c r="F354" s="148">
        <v>7199.8</v>
      </c>
      <c r="G354" s="148">
        <v>7199.8</v>
      </c>
    </row>
    <row r="355" spans="1:7" s="114" customFormat="1" ht="15">
      <c r="A355" s="146" t="s">
        <v>297</v>
      </c>
      <c r="B355" s="147" t="s">
        <v>614</v>
      </c>
      <c r="C355" s="147" t="s">
        <v>330</v>
      </c>
      <c r="D355" s="147" t="s">
        <v>626</v>
      </c>
      <c r="E355" s="147"/>
      <c r="F355" s="148">
        <v>8363.9</v>
      </c>
      <c r="G355" s="148">
        <v>8363.9</v>
      </c>
    </row>
    <row r="356" spans="1:7" ht="38.25">
      <c r="A356" s="146" t="s">
        <v>293</v>
      </c>
      <c r="B356" s="147" t="s">
        <v>614</v>
      </c>
      <c r="C356" s="147" t="s">
        <v>330</v>
      </c>
      <c r="D356" s="147" t="s">
        <v>626</v>
      </c>
      <c r="E356" s="147" t="s">
        <v>294</v>
      </c>
      <c r="F356" s="148">
        <v>7628.4</v>
      </c>
      <c r="G356" s="148">
        <v>7628.4</v>
      </c>
    </row>
    <row r="357" spans="1:7" ht="39.75" customHeight="1">
      <c r="A357" s="146" t="s">
        <v>299</v>
      </c>
      <c r="B357" s="147" t="s">
        <v>614</v>
      </c>
      <c r="C357" s="147" t="s">
        <v>330</v>
      </c>
      <c r="D357" s="147" t="s">
        <v>626</v>
      </c>
      <c r="E357" s="147" t="s">
        <v>300</v>
      </c>
      <c r="F357" s="148">
        <v>723.5</v>
      </c>
      <c r="G357" s="148">
        <v>723.5</v>
      </c>
    </row>
    <row r="358" spans="1:7" ht="25.5">
      <c r="A358" s="146" t="s">
        <v>301</v>
      </c>
      <c r="B358" s="147" t="s">
        <v>614</v>
      </c>
      <c r="C358" s="147" t="s">
        <v>330</v>
      </c>
      <c r="D358" s="147" t="s">
        <v>626</v>
      </c>
      <c r="E358" s="147" t="s">
        <v>302</v>
      </c>
      <c r="F358" s="148">
        <v>12</v>
      </c>
      <c r="G358" s="148">
        <v>12</v>
      </c>
    </row>
    <row r="359" spans="1:7" s="114" customFormat="1" ht="38.25">
      <c r="A359" s="112" t="s">
        <v>627</v>
      </c>
      <c r="B359" s="139" t="s">
        <v>628</v>
      </c>
      <c r="C359" s="139"/>
      <c r="D359" s="139"/>
      <c r="E359" s="139"/>
      <c r="F359" s="145">
        <v>6520</v>
      </c>
      <c r="G359" s="145">
        <v>6520</v>
      </c>
    </row>
    <row r="360" spans="1:7" ht="15">
      <c r="A360" s="146" t="s">
        <v>283</v>
      </c>
      <c r="B360" s="147" t="s">
        <v>628</v>
      </c>
      <c r="C360" s="147" t="s">
        <v>284</v>
      </c>
      <c r="D360" s="147"/>
      <c r="E360" s="147"/>
      <c r="F360" s="148">
        <v>5558.8</v>
      </c>
      <c r="G360" s="148">
        <v>5558.8</v>
      </c>
    </row>
    <row r="361" spans="1:7" ht="25.5">
      <c r="A361" s="146" t="s">
        <v>329</v>
      </c>
      <c r="B361" s="147" t="s">
        <v>628</v>
      </c>
      <c r="C361" s="147" t="s">
        <v>330</v>
      </c>
      <c r="D361" s="147"/>
      <c r="E361" s="147"/>
      <c r="F361" s="148">
        <v>5558.8</v>
      </c>
      <c r="G361" s="148">
        <v>5558.8</v>
      </c>
    </row>
    <row r="362" spans="1:7" ht="51">
      <c r="A362" s="146" t="s">
        <v>629</v>
      </c>
      <c r="B362" s="147" t="s">
        <v>628</v>
      </c>
      <c r="C362" s="147" t="s">
        <v>330</v>
      </c>
      <c r="D362" s="147" t="s">
        <v>630</v>
      </c>
      <c r="E362" s="147"/>
      <c r="F362" s="148">
        <v>5555.8</v>
      </c>
      <c r="G362" s="148">
        <v>5555.8</v>
      </c>
    </row>
    <row r="363" spans="1:7" ht="51">
      <c r="A363" s="146" t="s">
        <v>631</v>
      </c>
      <c r="B363" s="147" t="s">
        <v>628</v>
      </c>
      <c r="C363" s="147" t="s">
        <v>330</v>
      </c>
      <c r="D363" s="147" t="s">
        <v>632</v>
      </c>
      <c r="E363" s="147"/>
      <c r="F363" s="148">
        <v>5555.8</v>
      </c>
      <c r="G363" s="148">
        <v>5555.8</v>
      </c>
    </row>
    <row r="364" spans="1:7" ht="25.5">
      <c r="A364" s="146" t="s">
        <v>471</v>
      </c>
      <c r="B364" s="147" t="s">
        <v>628</v>
      </c>
      <c r="C364" s="147" t="s">
        <v>330</v>
      </c>
      <c r="D364" s="147" t="s">
        <v>633</v>
      </c>
      <c r="E364" s="147"/>
      <c r="F364" s="148">
        <v>300</v>
      </c>
      <c r="G364" s="148">
        <v>300</v>
      </c>
    </row>
    <row r="365" spans="1:7" ht="15">
      <c r="A365" s="146" t="s">
        <v>459</v>
      </c>
      <c r="B365" s="147" t="s">
        <v>628</v>
      </c>
      <c r="C365" s="147" t="s">
        <v>330</v>
      </c>
      <c r="D365" s="147" t="s">
        <v>633</v>
      </c>
      <c r="E365" s="147" t="s">
        <v>460</v>
      </c>
      <c r="F365" s="148">
        <v>300</v>
      </c>
      <c r="G365" s="148">
        <v>300</v>
      </c>
    </row>
    <row r="366" spans="1:7" ht="38.25">
      <c r="A366" s="146" t="s">
        <v>634</v>
      </c>
      <c r="B366" s="147" t="s">
        <v>628</v>
      </c>
      <c r="C366" s="147" t="s">
        <v>330</v>
      </c>
      <c r="D366" s="147" t="s">
        <v>635</v>
      </c>
      <c r="E366" s="147"/>
      <c r="F366" s="148">
        <v>200</v>
      </c>
      <c r="G366" s="148">
        <v>200</v>
      </c>
    </row>
    <row r="367" spans="1:7" ht="40.5" customHeight="1">
      <c r="A367" s="146" t="s">
        <v>299</v>
      </c>
      <c r="B367" s="147" t="s">
        <v>628</v>
      </c>
      <c r="C367" s="147" t="s">
        <v>330</v>
      </c>
      <c r="D367" s="147" t="s">
        <v>635</v>
      </c>
      <c r="E367" s="147" t="s">
        <v>300</v>
      </c>
      <c r="F367" s="148">
        <v>200</v>
      </c>
      <c r="G367" s="148">
        <v>200</v>
      </c>
    </row>
    <row r="368" spans="1:7" ht="15">
      <c r="A368" s="146" t="s">
        <v>297</v>
      </c>
      <c r="B368" s="147" t="s">
        <v>628</v>
      </c>
      <c r="C368" s="147" t="s">
        <v>330</v>
      </c>
      <c r="D368" s="147" t="s">
        <v>636</v>
      </c>
      <c r="E368" s="147"/>
      <c r="F368" s="148">
        <v>5055.8</v>
      </c>
      <c r="G368" s="148">
        <v>5055.8</v>
      </c>
    </row>
    <row r="369" spans="1:7" ht="38.25">
      <c r="A369" s="146" t="s">
        <v>293</v>
      </c>
      <c r="B369" s="147" t="s">
        <v>628</v>
      </c>
      <c r="C369" s="147" t="s">
        <v>330</v>
      </c>
      <c r="D369" s="147" t="s">
        <v>636</v>
      </c>
      <c r="E369" s="147" t="s">
        <v>294</v>
      </c>
      <c r="F369" s="148">
        <v>4609</v>
      </c>
      <c r="G369" s="148">
        <v>4609</v>
      </c>
    </row>
    <row r="370" spans="1:7" ht="39.75" customHeight="1">
      <c r="A370" s="146" t="s">
        <v>299</v>
      </c>
      <c r="B370" s="147" t="s">
        <v>628</v>
      </c>
      <c r="C370" s="147" t="s">
        <v>330</v>
      </c>
      <c r="D370" s="147" t="s">
        <v>636</v>
      </c>
      <c r="E370" s="147" t="s">
        <v>300</v>
      </c>
      <c r="F370" s="148">
        <v>382.4</v>
      </c>
      <c r="G370" s="148">
        <v>382.4</v>
      </c>
    </row>
    <row r="371" spans="1:7" ht="25.5">
      <c r="A371" s="146" t="s">
        <v>301</v>
      </c>
      <c r="B371" s="147" t="s">
        <v>628</v>
      </c>
      <c r="C371" s="147" t="s">
        <v>330</v>
      </c>
      <c r="D371" s="147" t="s">
        <v>636</v>
      </c>
      <c r="E371" s="147" t="s">
        <v>302</v>
      </c>
      <c r="F371" s="148">
        <v>64.4</v>
      </c>
      <c r="G371" s="148">
        <v>64.4</v>
      </c>
    </row>
    <row r="372" spans="1:7" ht="25.5">
      <c r="A372" s="146" t="s">
        <v>335</v>
      </c>
      <c r="B372" s="147" t="s">
        <v>628</v>
      </c>
      <c r="C372" s="147" t="s">
        <v>330</v>
      </c>
      <c r="D372" s="147" t="s">
        <v>336</v>
      </c>
      <c r="E372" s="147"/>
      <c r="F372" s="148">
        <v>3</v>
      </c>
      <c r="G372" s="148">
        <v>3</v>
      </c>
    </row>
    <row r="373" spans="1:7" ht="25.5">
      <c r="A373" s="146" t="s">
        <v>337</v>
      </c>
      <c r="B373" s="147" t="s">
        <v>628</v>
      </c>
      <c r="C373" s="147" t="s">
        <v>330</v>
      </c>
      <c r="D373" s="147" t="s">
        <v>338</v>
      </c>
      <c r="E373" s="147"/>
      <c r="F373" s="148">
        <v>3</v>
      </c>
      <c r="G373" s="148">
        <v>3</v>
      </c>
    </row>
    <row r="374" spans="1:7" ht="29.25" customHeight="1">
      <c r="A374" s="146" t="s">
        <v>339</v>
      </c>
      <c r="B374" s="147" t="s">
        <v>628</v>
      </c>
      <c r="C374" s="147" t="s">
        <v>330</v>
      </c>
      <c r="D374" s="147" t="s">
        <v>340</v>
      </c>
      <c r="E374" s="147"/>
      <c r="F374" s="148">
        <v>3</v>
      </c>
      <c r="G374" s="148">
        <v>3</v>
      </c>
    </row>
    <row r="375" spans="1:7" ht="41.25" customHeight="1">
      <c r="A375" s="146" t="s">
        <v>299</v>
      </c>
      <c r="B375" s="147" t="s">
        <v>628</v>
      </c>
      <c r="C375" s="147" t="s">
        <v>330</v>
      </c>
      <c r="D375" s="147" t="s">
        <v>340</v>
      </c>
      <c r="E375" s="147" t="s">
        <v>300</v>
      </c>
      <c r="F375" s="148">
        <v>3</v>
      </c>
      <c r="G375" s="148">
        <v>3</v>
      </c>
    </row>
    <row r="376" spans="1:7" ht="15">
      <c r="A376" s="146" t="s">
        <v>451</v>
      </c>
      <c r="B376" s="147" t="s">
        <v>628</v>
      </c>
      <c r="C376" s="147" t="s">
        <v>452</v>
      </c>
      <c r="D376" s="147"/>
      <c r="E376" s="147"/>
      <c r="F376" s="148">
        <v>961.2</v>
      </c>
      <c r="G376" s="148">
        <v>961.2</v>
      </c>
    </row>
    <row r="377" spans="1:7" ht="15">
      <c r="A377" s="146" t="s">
        <v>465</v>
      </c>
      <c r="B377" s="147" t="s">
        <v>628</v>
      </c>
      <c r="C377" s="147" t="s">
        <v>466</v>
      </c>
      <c r="D377" s="147"/>
      <c r="E377" s="147"/>
      <c r="F377" s="148">
        <v>961.2</v>
      </c>
      <c r="G377" s="148">
        <v>961.2</v>
      </c>
    </row>
    <row r="378" spans="1:7" s="114" customFormat="1" ht="51">
      <c r="A378" s="146" t="s">
        <v>629</v>
      </c>
      <c r="B378" s="147" t="s">
        <v>628</v>
      </c>
      <c r="C378" s="147" t="s">
        <v>466</v>
      </c>
      <c r="D378" s="147" t="s">
        <v>630</v>
      </c>
      <c r="E378" s="147"/>
      <c r="F378" s="148">
        <v>961.2</v>
      </c>
      <c r="G378" s="148">
        <v>961.2</v>
      </c>
    </row>
    <row r="379" spans="1:7" ht="51">
      <c r="A379" s="146" t="s">
        <v>631</v>
      </c>
      <c r="B379" s="147" t="s">
        <v>628</v>
      </c>
      <c r="C379" s="147" t="s">
        <v>466</v>
      </c>
      <c r="D379" s="147" t="s">
        <v>632</v>
      </c>
      <c r="E379" s="147"/>
      <c r="F379" s="148">
        <v>961.2</v>
      </c>
      <c r="G379" s="148">
        <v>961.2</v>
      </c>
    </row>
    <row r="380" spans="1:7" ht="25.5">
      <c r="A380" s="146" t="s">
        <v>416</v>
      </c>
      <c r="B380" s="147" t="s">
        <v>628</v>
      </c>
      <c r="C380" s="147" t="s">
        <v>466</v>
      </c>
      <c r="D380" s="147" t="s">
        <v>637</v>
      </c>
      <c r="E380" s="147"/>
      <c r="F380" s="148">
        <v>961.2</v>
      </c>
      <c r="G380" s="148">
        <v>961.2</v>
      </c>
    </row>
    <row r="381" spans="1:7" ht="42" customHeight="1">
      <c r="A381" s="146" t="s">
        <v>299</v>
      </c>
      <c r="B381" s="147" t="s">
        <v>628</v>
      </c>
      <c r="C381" s="147" t="s">
        <v>466</v>
      </c>
      <c r="D381" s="147" t="s">
        <v>637</v>
      </c>
      <c r="E381" s="147" t="s">
        <v>300</v>
      </c>
      <c r="F381" s="148">
        <v>961.2</v>
      </c>
      <c r="G381" s="148">
        <v>961.2</v>
      </c>
    </row>
    <row r="382" spans="1:7" s="114" customFormat="1" ht="25.5">
      <c r="A382" s="112" t="s">
        <v>638</v>
      </c>
      <c r="B382" s="139" t="s">
        <v>639</v>
      </c>
      <c r="C382" s="139"/>
      <c r="D382" s="139"/>
      <c r="E382" s="139"/>
      <c r="F382" s="145">
        <v>934298</v>
      </c>
      <c r="G382" s="145">
        <v>934617</v>
      </c>
    </row>
    <row r="383" spans="1:7" ht="15">
      <c r="A383" s="146" t="s">
        <v>385</v>
      </c>
      <c r="B383" s="147" t="s">
        <v>639</v>
      </c>
      <c r="C383" s="147" t="s">
        <v>386</v>
      </c>
      <c r="D383" s="147"/>
      <c r="E383" s="147"/>
      <c r="F383" s="148">
        <v>910520</v>
      </c>
      <c r="G383" s="148">
        <v>910520</v>
      </c>
    </row>
    <row r="384" spans="1:7" ht="15">
      <c r="A384" s="146" t="s">
        <v>640</v>
      </c>
      <c r="B384" s="147" t="s">
        <v>639</v>
      </c>
      <c r="C384" s="147" t="s">
        <v>641</v>
      </c>
      <c r="D384" s="147"/>
      <c r="E384" s="147"/>
      <c r="F384" s="148">
        <v>424087.5</v>
      </c>
      <c r="G384" s="148">
        <v>424087.5</v>
      </c>
    </row>
    <row r="385" spans="1:7" ht="25.5">
      <c r="A385" s="146" t="s">
        <v>538</v>
      </c>
      <c r="B385" s="147" t="s">
        <v>639</v>
      </c>
      <c r="C385" s="147" t="s">
        <v>641</v>
      </c>
      <c r="D385" s="147" t="s">
        <v>539</v>
      </c>
      <c r="E385" s="147"/>
      <c r="F385" s="148">
        <v>424087.5</v>
      </c>
      <c r="G385" s="148">
        <v>424087.5</v>
      </c>
    </row>
    <row r="386" spans="1:7" ht="25.5">
      <c r="A386" s="146" t="s">
        <v>642</v>
      </c>
      <c r="B386" s="147" t="s">
        <v>639</v>
      </c>
      <c r="C386" s="147" t="s">
        <v>641</v>
      </c>
      <c r="D386" s="147" t="s">
        <v>643</v>
      </c>
      <c r="E386" s="147"/>
      <c r="F386" s="148">
        <v>424087.5</v>
      </c>
      <c r="G386" s="148">
        <v>424087.5</v>
      </c>
    </row>
    <row r="387" spans="1:7" ht="80.25" customHeight="1">
      <c r="A387" s="146" t="s">
        <v>644</v>
      </c>
      <c r="B387" s="147" t="s">
        <v>639</v>
      </c>
      <c r="C387" s="147" t="s">
        <v>641</v>
      </c>
      <c r="D387" s="147" t="s">
        <v>645</v>
      </c>
      <c r="E387" s="147"/>
      <c r="F387" s="148">
        <v>344048.1</v>
      </c>
      <c r="G387" s="148">
        <v>344048.1</v>
      </c>
    </row>
    <row r="388" spans="1:7" ht="25.5">
      <c r="A388" s="146" t="s">
        <v>583</v>
      </c>
      <c r="B388" s="147" t="s">
        <v>639</v>
      </c>
      <c r="C388" s="147" t="s">
        <v>641</v>
      </c>
      <c r="D388" s="147" t="s">
        <v>645</v>
      </c>
      <c r="E388" s="147" t="s">
        <v>584</v>
      </c>
      <c r="F388" s="148">
        <v>8730</v>
      </c>
      <c r="G388" s="148">
        <v>8730</v>
      </c>
    </row>
    <row r="389" spans="1:7" ht="41.25" customHeight="1">
      <c r="A389" s="146" t="s">
        <v>299</v>
      </c>
      <c r="B389" s="147" t="s">
        <v>639</v>
      </c>
      <c r="C389" s="147" t="s">
        <v>641</v>
      </c>
      <c r="D389" s="147" t="s">
        <v>645</v>
      </c>
      <c r="E389" s="147" t="s">
        <v>300</v>
      </c>
      <c r="F389" s="148">
        <v>14</v>
      </c>
      <c r="G389" s="148">
        <v>14</v>
      </c>
    </row>
    <row r="390" spans="1:7" ht="25.5">
      <c r="A390" s="146" t="s">
        <v>355</v>
      </c>
      <c r="B390" s="147" t="s">
        <v>639</v>
      </c>
      <c r="C390" s="147" t="s">
        <v>641</v>
      </c>
      <c r="D390" s="147" t="s">
        <v>645</v>
      </c>
      <c r="E390" s="147" t="s">
        <v>356</v>
      </c>
      <c r="F390" s="148">
        <v>323524.1</v>
      </c>
      <c r="G390" s="148">
        <v>323524.1</v>
      </c>
    </row>
    <row r="391" spans="1:7" ht="25.5">
      <c r="A391" s="146" t="s">
        <v>527</v>
      </c>
      <c r="B391" s="147" t="s">
        <v>639</v>
      </c>
      <c r="C391" s="147" t="s">
        <v>641</v>
      </c>
      <c r="D391" s="147" t="s">
        <v>645</v>
      </c>
      <c r="E391" s="147" t="s">
        <v>528</v>
      </c>
      <c r="F391" s="148">
        <v>11780</v>
      </c>
      <c r="G391" s="148">
        <v>11780</v>
      </c>
    </row>
    <row r="392" spans="1:7" ht="39" customHeight="1">
      <c r="A392" s="146" t="s">
        <v>646</v>
      </c>
      <c r="B392" s="147" t="s">
        <v>639</v>
      </c>
      <c r="C392" s="147" t="s">
        <v>641</v>
      </c>
      <c r="D392" s="147" t="s">
        <v>647</v>
      </c>
      <c r="E392" s="147"/>
      <c r="F392" s="148">
        <v>80039.4</v>
      </c>
      <c r="G392" s="148">
        <v>80039.4</v>
      </c>
    </row>
    <row r="393" spans="1:7" ht="39.75" customHeight="1">
      <c r="A393" s="146" t="s">
        <v>299</v>
      </c>
      <c r="B393" s="147" t="s">
        <v>639</v>
      </c>
      <c r="C393" s="147" t="s">
        <v>641</v>
      </c>
      <c r="D393" s="147" t="s">
        <v>647</v>
      </c>
      <c r="E393" s="147" t="s">
        <v>300</v>
      </c>
      <c r="F393" s="148">
        <v>1460</v>
      </c>
      <c r="G393" s="148">
        <v>1460</v>
      </c>
    </row>
    <row r="394" spans="1:7" ht="25.5">
      <c r="A394" s="146" t="s">
        <v>355</v>
      </c>
      <c r="B394" s="147" t="s">
        <v>639</v>
      </c>
      <c r="C394" s="147" t="s">
        <v>641</v>
      </c>
      <c r="D394" s="147" t="s">
        <v>647</v>
      </c>
      <c r="E394" s="147" t="s">
        <v>356</v>
      </c>
      <c r="F394" s="148">
        <v>75381.4</v>
      </c>
      <c r="G394" s="148">
        <v>75381.4</v>
      </c>
    </row>
    <row r="395" spans="1:7" ht="25.5">
      <c r="A395" s="146" t="s">
        <v>527</v>
      </c>
      <c r="B395" s="147" t="s">
        <v>639</v>
      </c>
      <c r="C395" s="147" t="s">
        <v>641</v>
      </c>
      <c r="D395" s="147" t="s">
        <v>647</v>
      </c>
      <c r="E395" s="147" t="s">
        <v>528</v>
      </c>
      <c r="F395" s="148">
        <v>3188</v>
      </c>
      <c r="G395" s="148">
        <v>3188</v>
      </c>
    </row>
    <row r="396" spans="1:7" ht="25.5">
      <c r="A396" s="146" t="s">
        <v>301</v>
      </c>
      <c r="B396" s="147" t="s">
        <v>639</v>
      </c>
      <c r="C396" s="147" t="s">
        <v>641</v>
      </c>
      <c r="D396" s="147" t="s">
        <v>647</v>
      </c>
      <c r="E396" s="147" t="s">
        <v>302</v>
      </c>
      <c r="F396" s="148">
        <v>10</v>
      </c>
      <c r="G396" s="148">
        <v>10</v>
      </c>
    </row>
    <row r="397" spans="1:7" ht="15">
      <c r="A397" s="146" t="s">
        <v>648</v>
      </c>
      <c r="B397" s="147" t="s">
        <v>639</v>
      </c>
      <c r="C397" s="147" t="s">
        <v>649</v>
      </c>
      <c r="D397" s="147"/>
      <c r="E397" s="147"/>
      <c r="F397" s="148">
        <v>383231.2</v>
      </c>
      <c r="G397" s="148">
        <v>383231.2</v>
      </c>
    </row>
    <row r="398" spans="1:7" ht="25.5">
      <c r="A398" s="146" t="s">
        <v>538</v>
      </c>
      <c r="B398" s="147" t="s">
        <v>639</v>
      </c>
      <c r="C398" s="147" t="s">
        <v>649</v>
      </c>
      <c r="D398" s="147" t="s">
        <v>539</v>
      </c>
      <c r="E398" s="147"/>
      <c r="F398" s="148">
        <v>383231.2</v>
      </c>
      <c r="G398" s="148">
        <v>383231.2</v>
      </c>
    </row>
    <row r="399" spans="1:7" ht="25.5">
      <c r="A399" s="146" t="s">
        <v>650</v>
      </c>
      <c r="B399" s="147" t="s">
        <v>639</v>
      </c>
      <c r="C399" s="147" t="s">
        <v>649</v>
      </c>
      <c r="D399" s="147" t="s">
        <v>651</v>
      </c>
      <c r="E399" s="147"/>
      <c r="F399" s="148">
        <v>382044.7</v>
      </c>
      <c r="G399" s="148">
        <v>382044.7</v>
      </c>
    </row>
    <row r="400" spans="1:7" ht="131.25" customHeight="1">
      <c r="A400" s="146" t="s">
        <v>652</v>
      </c>
      <c r="B400" s="147" t="s">
        <v>639</v>
      </c>
      <c r="C400" s="147" t="s">
        <v>649</v>
      </c>
      <c r="D400" s="147" t="s">
        <v>653</v>
      </c>
      <c r="E400" s="147"/>
      <c r="F400" s="148">
        <v>304494.2</v>
      </c>
      <c r="G400" s="148">
        <v>304494.2</v>
      </c>
    </row>
    <row r="401" spans="1:7" ht="25.5">
      <c r="A401" s="146" t="s">
        <v>355</v>
      </c>
      <c r="B401" s="147" t="s">
        <v>639</v>
      </c>
      <c r="C401" s="147" t="s">
        <v>649</v>
      </c>
      <c r="D401" s="147" t="s">
        <v>653</v>
      </c>
      <c r="E401" s="147" t="s">
        <v>356</v>
      </c>
      <c r="F401" s="148">
        <v>304494.2</v>
      </c>
      <c r="G401" s="148">
        <v>304494.2</v>
      </c>
    </row>
    <row r="402" spans="1:7" ht="42" customHeight="1">
      <c r="A402" s="146" t="s">
        <v>646</v>
      </c>
      <c r="B402" s="147" t="s">
        <v>639</v>
      </c>
      <c r="C402" s="147" t="s">
        <v>649</v>
      </c>
      <c r="D402" s="147" t="s">
        <v>654</v>
      </c>
      <c r="E402" s="147"/>
      <c r="F402" s="148">
        <v>28618.7</v>
      </c>
      <c r="G402" s="148">
        <v>28618.7</v>
      </c>
    </row>
    <row r="403" spans="1:7" ht="25.5">
      <c r="A403" s="146" t="s">
        <v>355</v>
      </c>
      <c r="B403" s="147" t="s">
        <v>639</v>
      </c>
      <c r="C403" s="147" t="s">
        <v>649</v>
      </c>
      <c r="D403" s="147" t="s">
        <v>654</v>
      </c>
      <c r="E403" s="147" t="s">
        <v>356</v>
      </c>
      <c r="F403" s="148">
        <v>28618.7</v>
      </c>
      <c r="G403" s="148">
        <v>28618.7</v>
      </c>
    </row>
    <row r="404" spans="1:7" ht="127.5">
      <c r="A404" s="146" t="s">
        <v>655</v>
      </c>
      <c r="B404" s="147" t="s">
        <v>639</v>
      </c>
      <c r="C404" s="147" t="s">
        <v>649</v>
      </c>
      <c r="D404" s="147" t="s">
        <v>656</v>
      </c>
      <c r="E404" s="147"/>
      <c r="F404" s="148">
        <v>21566.4</v>
      </c>
      <c r="G404" s="148">
        <v>21566.4</v>
      </c>
    </row>
    <row r="405" spans="1:7" ht="25.5">
      <c r="A405" s="146" t="s">
        <v>583</v>
      </c>
      <c r="B405" s="147" t="s">
        <v>639</v>
      </c>
      <c r="C405" s="147" t="s">
        <v>649</v>
      </c>
      <c r="D405" s="147" t="s">
        <v>656</v>
      </c>
      <c r="E405" s="147" t="s">
        <v>584</v>
      </c>
      <c r="F405" s="148">
        <v>18133.9</v>
      </c>
      <c r="G405" s="148">
        <v>18133.9</v>
      </c>
    </row>
    <row r="406" spans="1:7" ht="42.75" customHeight="1">
      <c r="A406" s="146" t="s">
        <v>299</v>
      </c>
      <c r="B406" s="147" t="s">
        <v>639</v>
      </c>
      <c r="C406" s="147" t="s">
        <v>649</v>
      </c>
      <c r="D406" s="147" t="s">
        <v>656</v>
      </c>
      <c r="E406" s="147" t="s">
        <v>300</v>
      </c>
      <c r="F406" s="148">
        <v>3411.5</v>
      </c>
      <c r="G406" s="148">
        <v>3411.5</v>
      </c>
    </row>
    <row r="407" spans="1:7" ht="25.5">
      <c r="A407" s="146" t="s">
        <v>301</v>
      </c>
      <c r="B407" s="147" t="s">
        <v>639</v>
      </c>
      <c r="C407" s="147" t="s">
        <v>649</v>
      </c>
      <c r="D407" s="147" t="s">
        <v>656</v>
      </c>
      <c r="E407" s="147" t="s">
        <v>302</v>
      </c>
      <c r="F407" s="148">
        <v>21</v>
      </c>
      <c r="G407" s="148">
        <v>21</v>
      </c>
    </row>
    <row r="408" spans="1:7" ht="76.5">
      <c r="A408" s="146" t="s">
        <v>657</v>
      </c>
      <c r="B408" s="147" t="s">
        <v>639</v>
      </c>
      <c r="C408" s="147" t="s">
        <v>649</v>
      </c>
      <c r="D408" s="147" t="s">
        <v>658</v>
      </c>
      <c r="E408" s="147"/>
      <c r="F408" s="148">
        <v>27365.4</v>
      </c>
      <c r="G408" s="148">
        <v>27365.4</v>
      </c>
    </row>
    <row r="409" spans="1:7" ht="25.5">
      <c r="A409" s="146" t="s">
        <v>583</v>
      </c>
      <c r="B409" s="147" t="s">
        <v>639</v>
      </c>
      <c r="C409" s="147" t="s">
        <v>649</v>
      </c>
      <c r="D409" s="147" t="s">
        <v>658</v>
      </c>
      <c r="E409" s="147" t="s">
        <v>584</v>
      </c>
      <c r="F409" s="148">
        <v>19400.2</v>
      </c>
      <c r="G409" s="148">
        <v>19400.2</v>
      </c>
    </row>
    <row r="410" spans="1:7" ht="39" customHeight="1">
      <c r="A410" s="146" t="s">
        <v>299</v>
      </c>
      <c r="B410" s="147" t="s">
        <v>639</v>
      </c>
      <c r="C410" s="147" t="s">
        <v>649</v>
      </c>
      <c r="D410" s="147" t="s">
        <v>658</v>
      </c>
      <c r="E410" s="147" t="s">
        <v>300</v>
      </c>
      <c r="F410" s="148">
        <v>7831.2</v>
      </c>
      <c r="G410" s="148">
        <v>7831.2</v>
      </c>
    </row>
    <row r="411" spans="1:7" ht="38.25">
      <c r="A411" s="146" t="s">
        <v>410</v>
      </c>
      <c r="B411" s="147" t="s">
        <v>639</v>
      </c>
      <c r="C411" s="147" t="s">
        <v>649</v>
      </c>
      <c r="D411" s="147" t="s">
        <v>658</v>
      </c>
      <c r="E411" s="147" t="s">
        <v>411</v>
      </c>
      <c r="F411" s="148">
        <v>84</v>
      </c>
      <c r="G411" s="148">
        <v>84</v>
      </c>
    </row>
    <row r="412" spans="1:7" ht="25.5">
      <c r="A412" s="146" t="s">
        <v>301</v>
      </c>
      <c r="B412" s="147" t="s">
        <v>639</v>
      </c>
      <c r="C412" s="147" t="s">
        <v>649</v>
      </c>
      <c r="D412" s="147" t="s">
        <v>658</v>
      </c>
      <c r="E412" s="147" t="s">
        <v>302</v>
      </c>
      <c r="F412" s="148">
        <v>50</v>
      </c>
      <c r="G412" s="148">
        <v>50</v>
      </c>
    </row>
    <row r="413" spans="1:7" ht="25.5">
      <c r="A413" s="146" t="s">
        <v>663</v>
      </c>
      <c r="B413" s="147" t="s">
        <v>639</v>
      </c>
      <c r="C413" s="147" t="s">
        <v>649</v>
      </c>
      <c r="D413" s="147" t="s">
        <v>664</v>
      </c>
      <c r="E413" s="147"/>
      <c r="F413" s="148">
        <v>1186.5</v>
      </c>
      <c r="G413" s="148">
        <v>1186.5</v>
      </c>
    </row>
    <row r="414" spans="1:7" ht="51" customHeight="1">
      <c r="A414" s="146" t="s">
        <v>665</v>
      </c>
      <c r="B414" s="147" t="s">
        <v>639</v>
      </c>
      <c r="C414" s="147" t="s">
        <v>649</v>
      </c>
      <c r="D414" s="147" t="s">
        <v>666</v>
      </c>
      <c r="E414" s="147"/>
      <c r="F414" s="148">
        <v>1186.5</v>
      </c>
      <c r="G414" s="148">
        <v>1186.5</v>
      </c>
    </row>
    <row r="415" spans="1:7" ht="25.5">
      <c r="A415" s="146" t="s">
        <v>355</v>
      </c>
      <c r="B415" s="147" t="s">
        <v>639</v>
      </c>
      <c r="C415" s="147" t="s">
        <v>649</v>
      </c>
      <c r="D415" s="147" t="s">
        <v>666</v>
      </c>
      <c r="E415" s="147" t="s">
        <v>356</v>
      </c>
      <c r="F415" s="148">
        <v>1186.5</v>
      </c>
      <c r="G415" s="148">
        <v>1186.5</v>
      </c>
    </row>
    <row r="416" spans="1:7" ht="15.75" customHeight="1">
      <c r="A416" s="146" t="s">
        <v>536</v>
      </c>
      <c r="B416" s="147" t="s">
        <v>639</v>
      </c>
      <c r="C416" s="147" t="s">
        <v>537</v>
      </c>
      <c r="D416" s="147"/>
      <c r="E416" s="147"/>
      <c r="F416" s="148">
        <v>61415</v>
      </c>
      <c r="G416" s="148">
        <v>61415</v>
      </c>
    </row>
    <row r="417" spans="1:7" ht="25.5">
      <c r="A417" s="146" t="s">
        <v>538</v>
      </c>
      <c r="B417" s="147" t="s">
        <v>639</v>
      </c>
      <c r="C417" s="147" t="s">
        <v>537</v>
      </c>
      <c r="D417" s="147" t="s">
        <v>539</v>
      </c>
      <c r="E417" s="147"/>
      <c r="F417" s="148">
        <v>61415</v>
      </c>
      <c r="G417" s="148">
        <v>61415</v>
      </c>
    </row>
    <row r="418" spans="1:7" ht="25.5">
      <c r="A418" s="146" t="s">
        <v>540</v>
      </c>
      <c r="B418" s="147" t="s">
        <v>639</v>
      </c>
      <c r="C418" s="147" t="s">
        <v>537</v>
      </c>
      <c r="D418" s="147" t="s">
        <v>541</v>
      </c>
      <c r="E418" s="147"/>
      <c r="F418" s="148">
        <v>61415</v>
      </c>
      <c r="G418" s="148">
        <v>61415</v>
      </c>
    </row>
    <row r="419" spans="1:7" ht="102">
      <c r="A419" s="146" t="s">
        <v>542</v>
      </c>
      <c r="B419" s="147" t="s">
        <v>639</v>
      </c>
      <c r="C419" s="147" t="s">
        <v>537</v>
      </c>
      <c r="D419" s="147" t="s">
        <v>543</v>
      </c>
      <c r="E419" s="147"/>
      <c r="F419" s="148">
        <v>61415</v>
      </c>
      <c r="G419" s="148">
        <v>61415</v>
      </c>
    </row>
    <row r="420" spans="1:7" ht="25.5">
      <c r="A420" s="146" t="s">
        <v>355</v>
      </c>
      <c r="B420" s="147" t="s">
        <v>639</v>
      </c>
      <c r="C420" s="147" t="s">
        <v>537</v>
      </c>
      <c r="D420" s="147" t="s">
        <v>543</v>
      </c>
      <c r="E420" s="147" t="s">
        <v>356</v>
      </c>
      <c r="F420" s="148">
        <v>29162.3</v>
      </c>
      <c r="G420" s="148">
        <v>29162.3</v>
      </c>
    </row>
    <row r="421" spans="1:7" ht="25.5">
      <c r="A421" s="146" t="s">
        <v>527</v>
      </c>
      <c r="B421" s="147" t="s">
        <v>639</v>
      </c>
      <c r="C421" s="147" t="s">
        <v>537</v>
      </c>
      <c r="D421" s="147" t="s">
        <v>543</v>
      </c>
      <c r="E421" s="147" t="s">
        <v>528</v>
      </c>
      <c r="F421" s="148">
        <v>32252.7</v>
      </c>
      <c r="G421" s="148">
        <v>32252.7</v>
      </c>
    </row>
    <row r="422" spans="1:7" ht="15">
      <c r="A422" s="146" t="s">
        <v>544</v>
      </c>
      <c r="B422" s="147" t="s">
        <v>639</v>
      </c>
      <c r="C422" s="147" t="s">
        <v>545</v>
      </c>
      <c r="D422" s="147"/>
      <c r="E422" s="147"/>
      <c r="F422" s="148">
        <v>2999.2</v>
      </c>
      <c r="G422" s="148">
        <v>2999.2</v>
      </c>
    </row>
    <row r="423" spans="1:7" ht="25.5">
      <c r="A423" s="146" t="s">
        <v>538</v>
      </c>
      <c r="B423" s="147" t="s">
        <v>639</v>
      </c>
      <c r="C423" s="147" t="s">
        <v>545</v>
      </c>
      <c r="D423" s="147" t="s">
        <v>539</v>
      </c>
      <c r="E423" s="147"/>
      <c r="F423" s="148">
        <v>2999.2</v>
      </c>
      <c r="G423" s="148">
        <v>2999.2</v>
      </c>
    </row>
    <row r="424" spans="1:7" ht="25.5">
      <c r="A424" s="146" t="s">
        <v>667</v>
      </c>
      <c r="B424" s="147" t="s">
        <v>639</v>
      </c>
      <c r="C424" s="147" t="s">
        <v>545</v>
      </c>
      <c r="D424" s="147" t="s">
        <v>668</v>
      </c>
      <c r="E424" s="147"/>
      <c r="F424" s="148">
        <v>2999.2</v>
      </c>
      <c r="G424" s="148">
        <v>2999.2</v>
      </c>
    </row>
    <row r="425" spans="1:7" ht="76.5">
      <c r="A425" s="161" t="s">
        <v>1094</v>
      </c>
      <c r="B425" s="147" t="s">
        <v>639</v>
      </c>
      <c r="C425" s="147" t="s">
        <v>545</v>
      </c>
      <c r="D425" s="147" t="s">
        <v>669</v>
      </c>
      <c r="E425" s="147"/>
      <c r="F425" s="148">
        <v>50</v>
      </c>
      <c r="G425" s="148">
        <v>50</v>
      </c>
    </row>
    <row r="426" spans="1:7" ht="39" customHeight="1">
      <c r="A426" s="146" t="s">
        <v>299</v>
      </c>
      <c r="B426" s="147" t="s">
        <v>639</v>
      </c>
      <c r="C426" s="147" t="s">
        <v>545</v>
      </c>
      <c r="D426" s="147" t="s">
        <v>669</v>
      </c>
      <c r="E426" s="147" t="s">
        <v>300</v>
      </c>
      <c r="F426" s="148">
        <v>50</v>
      </c>
      <c r="G426" s="148">
        <v>50</v>
      </c>
    </row>
    <row r="427" spans="1:7" ht="66" customHeight="1">
      <c r="A427" s="161" t="s">
        <v>1093</v>
      </c>
      <c r="B427" s="147" t="s">
        <v>639</v>
      </c>
      <c r="C427" s="147" t="s">
        <v>545</v>
      </c>
      <c r="D427" s="147" t="s">
        <v>670</v>
      </c>
      <c r="E427" s="147"/>
      <c r="F427" s="148">
        <v>2949.2</v>
      </c>
      <c r="G427" s="148">
        <v>2949.2</v>
      </c>
    </row>
    <row r="428" spans="1:7" ht="25.5">
      <c r="A428" s="146" t="s">
        <v>527</v>
      </c>
      <c r="B428" s="147" t="s">
        <v>639</v>
      </c>
      <c r="C428" s="147" t="s">
        <v>545</v>
      </c>
      <c r="D428" s="147" t="s">
        <v>670</v>
      </c>
      <c r="E428" s="147" t="s">
        <v>528</v>
      </c>
      <c r="F428" s="148">
        <v>2949.2</v>
      </c>
      <c r="G428" s="148">
        <v>2949.2</v>
      </c>
    </row>
    <row r="429" spans="1:7" ht="25.5">
      <c r="A429" s="146" t="s">
        <v>387</v>
      </c>
      <c r="B429" s="147" t="s">
        <v>639</v>
      </c>
      <c r="C429" s="147" t="s">
        <v>388</v>
      </c>
      <c r="D429" s="147"/>
      <c r="E429" s="147"/>
      <c r="F429" s="148">
        <v>38787.1</v>
      </c>
      <c r="G429" s="148">
        <v>38787.1</v>
      </c>
    </row>
    <row r="430" spans="1:7" ht="25.5">
      <c r="A430" s="146" t="s">
        <v>538</v>
      </c>
      <c r="B430" s="147" t="s">
        <v>639</v>
      </c>
      <c r="C430" s="147" t="s">
        <v>388</v>
      </c>
      <c r="D430" s="147" t="s">
        <v>539</v>
      </c>
      <c r="E430" s="147"/>
      <c r="F430" s="148">
        <v>38784.1</v>
      </c>
      <c r="G430" s="148">
        <v>38784.1</v>
      </c>
    </row>
    <row r="431" spans="1:7" ht="38.25">
      <c r="A431" s="146" t="s">
        <v>659</v>
      </c>
      <c r="B431" s="147" t="s">
        <v>639</v>
      </c>
      <c r="C431" s="147" t="s">
        <v>388</v>
      </c>
      <c r="D431" s="147" t="s">
        <v>660</v>
      </c>
      <c r="E431" s="147"/>
      <c r="F431" s="148">
        <v>38784.1</v>
      </c>
      <c r="G431" s="148">
        <v>38784.1</v>
      </c>
    </row>
    <row r="432" spans="1:7" ht="76.5">
      <c r="A432" s="161" t="s">
        <v>1092</v>
      </c>
      <c r="B432" s="147" t="s">
        <v>639</v>
      </c>
      <c r="C432" s="147" t="s">
        <v>388</v>
      </c>
      <c r="D432" s="147" t="s">
        <v>673</v>
      </c>
      <c r="E432" s="147"/>
      <c r="F432" s="148">
        <v>5465.8</v>
      </c>
      <c r="G432" s="148">
        <v>5465.8</v>
      </c>
    </row>
    <row r="433" spans="1:7" ht="38.25">
      <c r="A433" s="146" t="s">
        <v>293</v>
      </c>
      <c r="B433" s="147" t="s">
        <v>639</v>
      </c>
      <c r="C433" s="147" t="s">
        <v>388</v>
      </c>
      <c r="D433" s="147" t="s">
        <v>673</v>
      </c>
      <c r="E433" s="147" t="s">
        <v>294</v>
      </c>
      <c r="F433" s="148">
        <v>5364.8</v>
      </c>
      <c r="G433" s="148">
        <v>5364.8</v>
      </c>
    </row>
    <row r="434" spans="1:7" ht="40.5" customHeight="1">
      <c r="A434" s="146" t="s">
        <v>299</v>
      </c>
      <c r="B434" s="147" t="s">
        <v>639</v>
      </c>
      <c r="C434" s="147" t="s">
        <v>388</v>
      </c>
      <c r="D434" s="147" t="s">
        <v>673</v>
      </c>
      <c r="E434" s="147" t="s">
        <v>300</v>
      </c>
      <c r="F434" s="148">
        <v>101</v>
      </c>
      <c r="G434" s="148">
        <v>101</v>
      </c>
    </row>
    <row r="435" spans="1:7" ht="54" customHeight="1">
      <c r="A435" s="146" t="s">
        <v>661</v>
      </c>
      <c r="B435" s="147" t="s">
        <v>639</v>
      </c>
      <c r="C435" s="147" t="s">
        <v>388</v>
      </c>
      <c r="D435" s="147" t="s">
        <v>662</v>
      </c>
      <c r="E435" s="147"/>
      <c r="F435" s="148">
        <v>33318.3</v>
      </c>
      <c r="G435" s="148">
        <v>33318.3</v>
      </c>
    </row>
    <row r="436" spans="1:7" ht="25.5">
      <c r="A436" s="146" t="s">
        <v>583</v>
      </c>
      <c r="B436" s="147" t="s">
        <v>639</v>
      </c>
      <c r="C436" s="147" t="s">
        <v>388</v>
      </c>
      <c r="D436" s="147" t="s">
        <v>662</v>
      </c>
      <c r="E436" s="147" t="s">
        <v>584</v>
      </c>
      <c r="F436" s="148">
        <v>30803.5</v>
      </c>
      <c r="G436" s="148">
        <v>30803.5</v>
      </c>
    </row>
    <row r="437" spans="1:7" ht="39.75" customHeight="1">
      <c r="A437" s="146" t="s">
        <v>299</v>
      </c>
      <c r="B437" s="147" t="s">
        <v>639</v>
      </c>
      <c r="C437" s="147" t="s">
        <v>388</v>
      </c>
      <c r="D437" s="147" t="s">
        <v>662</v>
      </c>
      <c r="E437" s="147" t="s">
        <v>300</v>
      </c>
      <c r="F437" s="148">
        <v>2476.8</v>
      </c>
      <c r="G437" s="148">
        <v>2476.8</v>
      </c>
    </row>
    <row r="438" spans="1:7" ht="25.5">
      <c r="A438" s="146" t="s">
        <v>301</v>
      </c>
      <c r="B438" s="147" t="s">
        <v>639</v>
      </c>
      <c r="C438" s="147" t="s">
        <v>388</v>
      </c>
      <c r="D438" s="147" t="s">
        <v>662</v>
      </c>
      <c r="E438" s="147" t="s">
        <v>302</v>
      </c>
      <c r="F438" s="148">
        <v>38</v>
      </c>
      <c r="G438" s="148">
        <v>38</v>
      </c>
    </row>
    <row r="439" spans="1:7" ht="25.5">
      <c r="A439" s="146" t="s">
        <v>335</v>
      </c>
      <c r="B439" s="147" t="s">
        <v>639</v>
      </c>
      <c r="C439" s="147" t="s">
        <v>388</v>
      </c>
      <c r="D439" s="147" t="s">
        <v>336</v>
      </c>
      <c r="E439" s="147"/>
      <c r="F439" s="148">
        <v>3</v>
      </c>
      <c r="G439" s="148">
        <v>3</v>
      </c>
    </row>
    <row r="440" spans="1:7" ht="25.5">
      <c r="A440" s="146" t="s">
        <v>337</v>
      </c>
      <c r="B440" s="147" t="s">
        <v>639</v>
      </c>
      <c r="C440" s="147" t="s">
        <v>388</v>
      </c>
      <c r="D440" s="147" t="s">
        <v>338</v>
      </c>
      <c r="E440" s="147"/>
      <c r="F440" s="148">
        <v>3</v>
      </c>
      <c r="G440" s="148">
        <v>3</v>
      </c>
    </row>
    <row r="441" spans="1:7" ht="51">
      <c r="A441" s="146" t="s">
        <v>585</v>
      </c>
      <c r="B441" s="147" t="s">
        <v>639</v>
      </c>
      <c r="C441" s="147" t="s">
        <v>388</v>
      </c>
      <c r="D441" s="147" t="s">
        <v>586</v>
      </c>
      <c r="E441" s="147"/>
      <c r="F441" s="148">
        <v>3</v>
      </c>
      <c r="G441" s="148">
        <v>3</v>
      </c>
    </row>
    <row r="442" spans="1:7" ht="39" customHeight="1">
      <c r="A442" s="146" t="s">
        <v>299</v>
      </c>
      <c r="B442" s="147" t="s">
        <v>639</v>
      </c>
      <c r="C442" s="147" t="s">
        <v>388</v>
      </c>
      <c r="D442" s="147" t="s">
        <v>586</v>
      </c>
      <c r="E442" s="147" t="s">
        <v>300</v>
      </c>
      <c r="F442" s="148">
        <v>3</v>
      </c>
      <c r="G442" s="148">
        <v>3</v>
      </c>
    </row>
    <row r="443" spans="1:7" ht="15">
      <c r="A443" s="146" t="s">
        <v>395</v>
      </c>
      <c r="B443" s="147" t="s">
        <v>639</v>
      </c>
      <c r="C443" s="147" t="s">
        <v>396</v>
      </c>
      <c r="D443" s="147"/>
      <c r="E443" s="147"/>
      <c r="F443" s="148">
        <v>23778</v>
      </c>
      <c r="G443" s="148">
        <v>24097</v>
      </c>
    </row>
    <row r="444" spans="1:7" ht="15">
      <c r="A444" s="146" t="s">
        <v>418</v>
      </c>
      <c r="B444" s="147" t="s">
        <v>639</v>
      </c>
      <c r="C444" s="147" t="s">
        <v>419</v>
      </c>
      <c r="D444" s="147"/>
      <c r="E444" s="147"/>
      <c r="F444" s="148">
        <v>23778</v>
      </c>
      <c r="G444" s="148">
        <v>24097</v>
      </c>
    </row>
    <row r="445" spans="1:7" ht="25.5">
      <c r="A445" s="146" t="s">
        <v>538</v>
      </c>
      <c r="B445" s="147" t="s">
        <v>639</v>
      </c>
      <c r="C445" s="147" t="s">
        <v>419</v>
      </c>
      <c r="D445" s="147" t="s">
        <v>539</v>
      </c>
      <c r="E445" s="147"/>
      <c r="F445" s="148">
        <v>17513</v>
      </c>
      <c r="G445" s="148">
        <v>17513</v>
      </c>
    </row>
    <row r="446" spans="1:7" ht="25.5">
      <c r="A446" s="146" t="s">
        <v>642</v>
      </c>
      <c r="B446" s="147" t="s">
        <v>639</v>
      </c>
      <c r="C446" s="147" t="s">
        <v>419</v>
      </c>
      <c r="D446" s="147" t="s">
        <v>643</v>
      </c>
      <c r="E446" s="147"/>
      <c r="F446" s="148">
        <v>17513</v>
      </c>
      <c r="G446" s="148">
        <v>17513</v>
      </c>
    </row>
    <row r="447" spans="1:7" ht="114.75">
      <c r="A447" s="146" t="s">
        <v>674</v>
      </c>
      <c r="B447" s="147" t="s">
        <v>639</v>
      </c>
      <c r="C447" s="147" t="s">
        <v>419</v>
      </c>
      <c r="D447" s="147" t="s">
        <v>675</v>
      </c>
      <c r="E447" s="147"/>
      <c r="F447" s="148">
        <v>17200</v>
      </c>
      <c r="G447" s="148">
        <v>17200</v>
      </c>
    </row>
    <row r="448" spans="1:7" ht="25.5">
      <c r="A448" s="146" t="s">
        <v>355</v>
      </c>
      <c r="B448" s="147" t="s">
        <v>639</v>
      </c>
      <c r="C448" s="147" t="s">
        <v>419</v>
      </c>
      <c r="D448" s="147" t="s">
        <v>675</v>
      </c>
      <c r="E448" s="147" t="s">
        <v>356</v>
      </c>
      <c r="F448" s="148">
        <v>16500</v>
      </c>
      <c r="G448" s="148">
        <v>16500</v>
      </c>
    </row>
    <row r="449" spans="1:7" ht="25.5">
      <c r="A449" s="146" t="s">
        <v>527</v>
      </c>
      <c r="B449" s="147" t="s">
        <v>639</v>
      </c>
      <c r="C449" s="147" t="s">
        <v>419</v>
      </c>
      <c r="D449" s="147" t="s">
        <v>675</v>
      </c>
      <c r="E449" s="147" t="s">
        <v>528</v>
      </c>
      <c r="F449" s="148">
        <v>700</v>
      </c>
      <c r="G449" s="148">
        <v>700</v>
      </c>
    </row>
    <row r="450" spans="1:7" ht="156.75" customHeight="1">
      <c r="A450" s="146" t="s">
        <v>671</v>
      </c>
      <c r="B450" s="147" t="s">
        <v>639</v>
      </c>
      <c r="C450" s="147" t="s">
        <v>419</v>
      </c>
      <c r="D450" s="147" t="s">
        <v>672</v>
      </c>
      <c r="E450" s="147"/>
      <c r="F450" s="148">
        <v>313</v>
      </c>
      <c r="G450" s="148">
        <v>313</v>
      </c>
    </row>
    <row r="451" spans="1:7" ht="25.5">
      <c r="A451" s="146" t="s">
        <v>355</v>
      </c>
      <c r="B451" s="147" t="s">
        <v>639</v>
      </c>
      <c r="C451" s="147" t="s">
        <v>419</v>
      </c>
      <c r="D451" s="147" t="s">
        <v>672</v>
      </c>
      <c r="E451" s="147" t="s">
        <v>356</v>
      </c>
      <c r="F451" s="148">
        <v>273</v>
      </c>
      <c r="G451" s="148">
        <v>273</v>
      </c>
    </row>
    <row r="452" spans="1:7" ht="25.5">
      <c r="A452" s="146" t="s">
        <v>527</v>
      </c>
      <c r="B452" s="147" t="s">
        <v>639</v>
      </c>
      <c r="C452" s="147" t="s">
        <v>419</v>
      </c>
      <c r="D452" s="147" t="s">
        <v>672</v>
      </c>
      <c r="E452" s="147" t="s">
        <v>528</v>
      </c>
      <c r="F452" s="148">
        <v>40</v>
      </c>
      <c r="G452" s="148">
        <v>40</v>
      </c>
    </row>
    <row r="453" spans="1:7" ht="25.5">
      <c r="A453" s="146" t="s">
        <v>389</v>
      </c>
      <c r="B453" s="147" t="s">
        <v>639</v>
      </c>
      <c r="C453" s="147" t="s">
        <v>419</v>
      </c>
      <c r="D453" s="147" t="s">
        <v>390</v>
      </c>
      <c r="E453" s="147"/>
      <c r="F453" s="148">
        <v>6265</v>
      </c>
      <c r="G453" s="148">
        <v>6584</v>
      </c>
    </row>
    <row r="454" spans="1:7" ht="25.5">
      <c r="A454" s="146" t="s">
        <v>391</v>
      </c>
      <c r="B454" s="147" t="s">
        <v>639</v>
      </c>
      <c r="C454" s="147" t="s">
        <v>419</v>
      </c>
      <c r="D454" s="147" t="s">
        <v>392</v>
      </c>
      <c r="E454" s="147"/>
      <c r="F454" s="148">
        <v>6265</v>
      </c>
      <c r="G454" s="148">
        <v>6584</v>
      </c>
    </row>
    <row r="455" spans="1:7" ht="30" customHeight="1">
      <c r="A455" s="146" t="s">
        <v>420</v>
      </c>
      <c r="B455" s="147" t="s">
        <v>639</v>
      </c>
      <c r="C455" s="147" t="s">
        <v>419</v>
      </c>
      <c r="D455" s="147" t="s">
        <v>421</v>
      </c>
      <c r="E455" s="147"/>
      <c r="F455" s="148">
        <v>6265</v>
      </c>
      <c r="G455" s="148">
        <v>6584</v>
      </c>
    </row>
    <row r="456" spans="1:7" ht="25.5">
      <c r="A456" s="146" t="s">
        <v>355</v>
      </c>
      <c r="B456" s="147" t="s">
        <v>639</v>
      </c>
      <c r="C456" s="147" t="s">
        <v>419</v>
      </c>
      <c r="D456" s="147" t="s">
        <v>421</v>
      </c>
      <c r="E456" s="147" t="s">
        <v>356</v>
      </c>
      <c r="F456" s="148">
        <v>6265</v>
      </c>
      <c r="G456" s="148">
        <v>6584</v>
      </c>
    </row>
    <row r="457" spans="1:7" s="114" customFormat="1" ht="25.5">
      <c r="A457" s="112" t="s">
        <v>676</v>
      </c>
      <c r="B457" s="139" t="s">
        <v>677</v>
      </c>
      <c r="C457" s="139"/>
      <c r="D457" s="139"/>
      <c r="E457" s="139"/>
      <c r="F457" s="145">
        <v>9259.4</v>
      </c>
      <c r="G457" s="145">
        <v>9259.4</v>
      </c>
    </row>
    <row r="458" spans="1:7" ht="15">
      <c r="A458" s="146" t="s">
        <v>283</v>
      </c>
      <c r="B458" s="147" t="s">
        <v>677</v>
      </c>
      <c r="C458" s="147" t="s">
        <v>284</v>
      </c>
      <c r="D458" s="147"/>
      <c r="E458" s="147"/>
      <c r="F458" s="148">
        <v>8809.6</v>
      </c>
      <c r="G458" s="148">
        <v>8809.6</v>
      </c>
    </row>
    <row r="459" spans="1:7" ht="51">
      <c r="A459" s="146" t="s">
        <v>678</v>
      </c>
      <c r="B459" s="147" t="s">
        <v>677</v>
      </c>
      <c r="C459" s="147" t="s">
        <v>679</v>
      </c>
      <c r="D459" s="147"/>
      <c r="E459" s="147"/>
      <c r="F459" s="148">
        <v>8809.6</v>
      </c>
      <c r="G459" s="148">
        <v>8809.6</v>
      </c>
    </row>
    <row r="460" spans="1:7" ht="25.5">
      <c r="A460" s="146" t="s">
        <v>335</v>
      </c>
      <c r="B460" s="147" t="s">
        <v>677</v>
      </c>
      <c r="C460" s="147" t="s">
        <v>679</v>
      </c>
      <c r="D460" s="147" t="s">
        <v>336</v>
      </c>
      <c r="E460" s="147"/>
      <c r="F460" s="148">
        <v>8809.6</v>
      </c>
      <c r="G460" s="148">
        <v>8809.6</v>
      </c>
    </row>
    <row r="461" spans="1:7" ht="38.25" customHeight="1">
      <c r="A461" s="146" t="s">
        <v>680</v>
      </c>
      <c r="B461" s="147" t="s">
        <v>677</v>
      </c>
      <c r="C461" s="147" t="s">
        <v>679</v>
      </c>
      <c r="D461" s="147" t="s">
        <v>681</v>
      </c>
      <c r="E461" s="147"/>
      <c r="F461" s="148">
        <v>8757.4</v>
      </c>
      <c r="G461" s="148">
        <v>8757.4</v>
      </c>
    </row>
    <row r="462" spans="1:7" ht="15">
      <c r="A462" s="146" t="s">
        <v>297</v>
      </c>
      <c r="B462" s="147" t="s">
        <v>677</v>
      </c>
      <c r="C462" s="147" t="s">
        <v>679</v>
      </c>
      <c r="D462" s="147" t="s">
        <v>682</v>
      </c>
      <c r="E462" s="147"/>
      <c r="F462" s="148">
        <v>8757.4</v>
      </c>
      <c r="G462" s="148">
        <v>8757.4</v>
      </c>
    </row>
    <row r="463" spans="1:7" ht="38.25">
      <c r="A463" s="146" t="s">
        <v>293</v>
      </c>
      <c r="B463" s="147" t="s">
        <v>677</v>
      </c>
      <c r="C463" s="147" t="s">
        <v>679</v>
      </c>
      <c r="D463" s="147" t="s">
        <v>682</v>
      </c>
      <c r="E463" s="147" t="s">
        <v>294</v>
      </c>
      <c r="F463" s="148">
        <v>8336.4</v>
      </c>
      <c r="G463" s="148">
        <v>8336.4</v>
      </c>
    </row>
    <row r="464" spans="1:7" ht="40.5" customHeight="1">
      <c r="A464" s="146" t="s">
        <v>299</v>
      </c>
      <c r="B464" s="147" t="s">
        <v>677</v>
      </c>
      <c r="C464" s="147" t="s">
        <v>679</v>
      </c>
      <c r="D464" s="147" t="s">
        <v>682</v>
      </c>
      <c r="E464" s="147" t="s">
        <v>300</v>
      </c>
      <c r="F464" s="148">
        <v>413</v>
      </c>
      <c r="G464" s="148">
        <v>413</v>
      </c>
    </row>
    <row r="465" spans="1:7" ht="25.5">
      <c r="A465" s="146" t="s">
        <v>301</v>
      </c>
      <c r="B465" s="147" t="s">
        <v>677</v>
      </c>
      <c r="C465" s="147" t="s">
        <v>679</v>
      </c>
      <c r="D465" s="147" t="s">
        <v>682</v>
      </c>
      <c r="E465" s="147" t="s">
        <v>302</v>
      </c>
      <c r="F465" s="148">
        <v>8</v>
      </c>
      <c r="G465" s="148">
        <v>8</v>
      </c>
    </row>
    <row r="466" spans="1:7" ht="25.5">
      <c r="A466" s="146" t="s">
        <v>337</v>
      </c>
      <c r="B466" s="147" t="s">
        <v>677</v>
      </c>
      <c r="C466" s="147" t="s">
        <v>679</v>
      </c>
      <c r="D466" s="147" t="s">
        <v>338</v>
      </c>
      <c r="E466" s="147"/>
      <c r="F466" s="148">
        <v>52.2</v>
      </c>
      <c r="G466" s="148">
        <v>52.2</v>
      </c>
    </row>
    <row r="467" spans="1:7" ht="25.5">
      <c r="A467" s="146" t="s">
        <v>683</v>
      </c>
      <c r="B467" s="147" t="s">
        <v>677</v>
      </c>
      <c r="C467" s="147" t="s">
        <v>679</v>
      </c>
      <c r="D467" s="147" t="s">
        <v>684</v>
      </c>
      <c r="E467" s="147"/>
      <c r="F467" s="148">
        <v>40</v>
      </c>
      <c r="G467" s="148">
        <v>40</v>
      </c>
    </row>
    <row r="468" spans="1:7" ht="39.75" customHeight="1">
      <c r="A468" s="146" t="s">
        <v>299</v>
      </c>
      <c r="B468" s="147" t="s">
        <v>677</v>
      </c>
      <c r="C468" s="147" t="s">
        <v>679</v>
      </c>
      <c r="D468" s="147" t="s">
        <v>684</v>
      </c>
      <c r="E468" s="147" t="s">
        <v>300</v>
      </c>
      <c r="F468" s="148">
        <v>40</v>
      </c>
      <c r="G468" s="148">
        <v>40</v>
      </c>
    </row>
    <row r="469" spans="1:7" ht="27" customHeight="1">
      <c r="A469" s="146" t="s">
        <v>339</v>
      </c>
      <c r="B469" s="147" t="s">
        <v>677</v>
      </c>
      <c r="C469" s="147" t="s">
        <v>679</v>
      </c>
      <c r="D469" s="147" t="s">
        <v>340</v>
      </c>
      <c r="E469" s="147"/>
      <c r="F469" s="148">
        <v>12.2</v>
      </c>
      <c r="G469" s="148">
        <v>12.2</v>
      </c>
    </row>
    <row r="470" spans="1:7" ht="42" customHeight="1">
      <c r="A470" s="146" t="s">
        <v>299</v>
      </c>
      <c r="B470" s="147" t="s">
        <v>677</v>
      </c>
      <c r="C470" s="147" t="s">
        <v>679</v>
      </c>
      <c r="D470" s="147" t="s">
        <v>340</v>
      </c>
      <c r="E470" s="147" t="s">
        <v>300</v>
      </c>
      <c r="F470" s="148">
        <v>12.2</v>
      </c>
      <c r="G470" s="148">
        <v>12.2</v>
      </c>
    </row>
    <row r="471" spans="1:7" ht="25.5">
      <c r="A471" s="146" t="s">
        <v>685</v>
      </c>
      <c r="B471" s="147" t="s">
        <v>677</v>
      </c>
      <c r="C471" s="147" t="s">
        <v>686</v>
      </c>
      <c r="D471" s="147"/>
      <c r="E471" s="147"/>
      <c r="F471" s="148">
        <v>449.8</v>
      </c>
      <c r="G471" s="148">
        <v>449.8</v>
      </c>
    </row>
    <row r="472" spans="1:7" ht="25.5">
      <c r="A472" s="146" t="s">
        <v>687</v>
      </c>
      <c r="B472" s="147" t="s">
        <v>677</v>
      </c>
      <c r="C472" s="147" t="s">
        <v>688</v>
      </c>
      <c r="D472" s="147"/>
      <c r="E472" s="147"/>
      <c r="F472" s="148">
        <v>449.8</v>
      </c>
      <c r="G472" s="148">
        <v>449.8</v>
      </c>
    </row>
    <row r="473" spans="1:7" ht="25.5">
      <c r="A473" s="146" t="s">
        <v>335</v>
      </c>
      <c r="B473" s="147" t="s">
        <v>677</v>
      </c>
      <c r="C473" s="147" t="s">
        <v>688</v>
      </c>
      <c r="D473" s="147" t="s">
        <v>336</v>
      </c>
      <c r="E473" s="147"/>
      <c r="F473" s="148">
        <v>449.8</v>
      </c>
      <c r="G473" s="148">
        <v>449.8</v>
      </c>
    </row>
    <row r="474" spans="1:7" ht="41.25" customHeight="1">
      <c r="A474" s="146" t="s">
        <v>680</v>
      </c>
      <c r="B474" s="147" t="s">
        <v>677</v>
      </c>
      <c r="C474" s="147" t="s">
        <v>688</v>
      </c>
      <c r="D474" s="147" t="s">
        <v>681</v>
      </c>
      <c r="E474" s="147"/>
      <c r="F474" s="148">
        <v>449.8</v>
      </c>
      <c r="G474" s="148">
        <v>449.8</v>
      </c>
    </row>
    <row r="475" spans="1:7" ht="27.75" customHeight="1">
      <c r="A475" s="146" t="s">
        <v>689</v>
      </c>
      <c r="B475" s="147" t="s">
        <v>677</v>
      </c>
      <c r="C475" s="147" t="s">
        <v>688</v>
      </c>
      <c r="D475" s="147" t="s">
        <v>690</v>
      </c>
      <c r="E475" s="147"/>
      <c r="F475" s="148">
        <v>449.8</v>
      </c>
      <c r="G475" s="148">
        <v>449.8</v>
      </c>
    </row>
    <row r="476" spans="1:7" ht="15.75" customHeight="1">
      <c r="A476" s="161" t="s">
        <v>1076</v>
      </c>
      <c r="B476" s="147" t="s">
        <v>677</v>
      </c>
      <c r="C476" s="147" t="s">
        <v>688</v>
      </c>
      <c r="D476" s="147" t="s">
        <v>690</v>
      </c>
      <c r="E476" s="147" t="s">
        <v>692</v>
      </c>
      <c r="F476" s="148">
        <v>449.8</v>
      </c>
      <c r="G476" s="148">
        <v>449.8</v>
      </c>
    </row>
    <row r="477" spans="1:7" s="114" customFormat="1" ht="25.5">
      <c r="A477" s="112" t="s">
        <v>693</v>
      </c>
      <c r="B477" s="139" t="s">
        <v>694</v>
      </c>
      <c r="C477" s="139"/>
      <c r="D477" s="139"/>
      <c r="E477" s="139"/>
      <c r="F477" s="145">
        <v>1174.4</v>
      </c>
      <c r="G477" s="145">
        <v>1174.4</v>
      </c>
    </row>
    <row r="478" spans="1:7" ht="15">
      <c r="A478" s="146" t="s">
        <v>283</v>
      </c>
      <c r="B478" s="147" t="s">
        <v>694</v>
      </c>
      <c r="C478" s="147" t="s">
        <v>284</v>
      </c>
      <c r="D478" s="147"/>
      <c r="E478" s="147"/>
      <c r="F478" s="148">
        <v>1174.4</v>
      </c>
      <c r="G478" s="148">
        <v>1174.4</v>
      </c>
    </row>
    <row r="479" spans="1:7" ht="51">
      <c r="A479" s="146" t="s">
        <v>678</v>
      </c>
      <c r="B479" s="147" t="s">
        <v>694</v>
      </c>
      <c r="C479" s="147" t="s">
        <v>679</v>
      </c>
      <c r="D479" s="147"/>
      <c r="E479" s="147"/>
      <c r="F479" s="148">
        <v>1174.4</v>
      </c>
      <c r="G479" s="148">
        <v>1174.4</v>
      </c>
    </row>
    <row r="480" spans="1:7" ht="25.5">
      <c r="A480" s="146" t="s">
        <v>335</v>
      </c>
      <c r="B480" s="147" t="s">
        <v>694</v>
      </c>
      <c r="C480" s="147" t="s">
        <v>679</v>
      </c>
      <c r="D480" s="147" t="s">
        <v>336</v>
      </c>
      <c r="E480" s="147"/>
      <c r="F480" s="148">
        <v>3</v>
      </c>
      <c r="G480" s="148">
        <v>3</v>
      </c>
    </row>
    <row r="481" spans="1:7" ht="25.5">
      <c r="A481" s="146" t="s">
        <v>337</v>
      </c>
      <c r="B481" s="147" t="s">
        <v>694</v>
      </c>
      <c r="C481" s="147" t="s">
        <v>679</v>
      </c>
      <c r="D481" s="147" t="s">
        <v>338</v>
      </c>
      <c r="E481" s="147"/>
      <c r="F481" s="148">
        <v>3</v>
      </c>
      <c r="G481" s="148">
        <v>3</v>
      </c>
    </row>
    <row r="482" spans="1:7" ht="51">
      <c r="A482" s="146" t="s">
        <v>695</v>
      </c>
      <c r="B482" s="147" t="s">
        <v>694</v>
      </c>
      <c r="C482" s="147" t="s">
        <v>679</v>
      </c>
      <c r="D482" s="147" t="s">
        <v>696</v>
      </c>
      <c r="E482" s="147"/>
      <c r="F482" s="148">
        <v>3</v>
      </c>
      <c r="G482" s="148">
        <v>3</v>
      </c>
    </row>
    <row r="483" spans="1:7" ht="41.25" customHeight="1">
      <c r="A483" s="146" t="s">
        <v>299</v>
      </c>
      <c r="B483" s="147" t="s">
        <v>694</v>
      </c>
      <c r="C483" s="147" t="s">
        <v>679</v>
      </c>
      <c r="D483" s="147" t="s">
        <v>696</v>
      </c>
      <c r="E483" s="147" t="s">
        <v>300</v>
      </c>
      <c r="F483" s="148">
        <v>3</v>
      </c>
      <c r="G483" s="148">
        <v>3</v>
      </c>
    </row>
    <row r="484" spans="1:7" ht="25.5">
      <c r="A484" s="146" t="s">
        <v>321</v>
      </c>
      <c r="B484" s="147" t="s">
        <v>694</v>
      </c>
      <c r="C484" s="147" t="s">
        <v>679</v>
      </c>
      <c r="D484" s="147" t="s">
        <v>322</v>
      </c>
      <c r="E484" s="147"/>
      <c r="F484" s="148">
        <v>1171.4</v>
      </c>
      <c r="G484" s="148">
        <v>1171.4</v>
      </c>
    </row>
    <row r="485" spans="1:7" ht="25.5">
      <c r="A485" s="146" t="s">
        <v>697</v>
      </c>
      <c r="B485" s="147" t="s">
        <v>694</v>
      </c>
      <c r="C485" s="147" t="s">
        <v>679</v>
      </c>
      <c r="D485" s="147" t="s">
        <v>698</v>
      </c>
      <c r="E485" s="147"/>
      <c r="F485" s="148">
        <v>1171.4</v>
      </c>
      <c r="G485" s="148">
        <v>1171.4</v>
      </c>
    </row>
    <row r="486" spans="1:7" ht="38.25">
      <c r="A486" s="146" t="s">
        <v>293</v>
      </c>
      <c r="B486" s="147" t="s">
        <v>694</v>
      </c>
      <c r="C486" s="147" t="s">
        <v>679</v>
      </c>
      <c r="D486" s="147" t="s">
        <v>698</v>
      </c>
      <c r="E486" s="147" t="s">
        <v>294</v>
      </c>
      <c r="F486" s="148">
        <v>1128.4</v>
      </c>
      <c r="G486" s="148">
        <v>1128.4</v>
      </c>
    </row>
    <row r="487" spans="1:7" ht="40.5" customHeight="1">
      <c r="A487" s="146" t="s">
        <v>299</v>
      </c>
      <c r="B487" s="147" t="s">
        <v>694</v>
      </c>
      <c r="C487" s="147" t="s">
        <v>679</v>
      </c>
      <c r="D487" s="147" t="s">
        <v>698</v>
      </c>
      <c r="E487" s="147" t="s">
        <v>300</v>
      </c>
      <c r="F487" s="148">
        <v>43</v>
      </c>
      <c r="G487" s="148">
        <v>43</v>
      </c>
    </row>
    <row r="488" spans="1:7" ht="15">
      <c r="A488" s="116" t="s">
        <v>885</v>
      </c>
      <c r="B488" s="78"/>
      <c r="C488" s="78"/>
      <c r="D488" s="78"/>
      <c r="E488" s="78"/>
      <c r="F488" s="110">
        <v>1351365.4</v>
      </c>
      <c r="G488" s="110">
        <v>1356008.5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6"/>
  <sheetViews>
    <sheetView workbookViewId="0" topLeftCell="A205">
      <selection activeCell="D277" sqref="D276:D277"/>
    </sheetView>
  </sheetViews>
  <sheetFormatPr defaultColWidth="9.140625" defaultRowHeight="15"/>
  <cols>
    <col min="1" max="1" width="52.7109375" style="4" customWidth="1"/>
    <col min="2" max="2" width="12.7109375" style="25" customWidth="1"/>
    <col min="3" max="3" width="8.8515625" style="6" customWidth="1"/>
    <col min="4" max="4" width="10.28125" style="26" customWidth="1"/>
  </cols>
  <sheetData>
    <row r="1" spans="1:4" ht="56.25" customHeight="1">
      <c r="A1" s="233" t="s">
        <v>255</v>
      </c>
      <c r="B1" s="233"/>
      <c r="C1" s="233"/>
      <c r="D1" s="233"/>
    </row>
    <row r="2" spans="1:8" ht="55.5" customHeight="1">
      <c r="A2" s="236" t="s">
        <v>221</v>
      </c>
      <c r="B2" s="237"/>
      <c r="C2" s="237"/>
      <c r="D2" s="237"/>
      <c r="H2" s="31"/>
    </row>
    <row r="3" spans="1:4" ht="14.25" customHeight="1">
      <c r="A3" s="234" t="s">
        <v>1</v>
      </c>
      <c r="B3" s="234" t="s">
        <v>4</v>
      </c>
      <c r="C3" s="234" t="s">
        <v>5</v>
      </c>
      <c r="D3" s="234" t="s">
        <v>1082</v>
      </c>
    </row>
    <row r="4" spans="1:4" ht="15">
      <c r="A4" s="235"/>
      <c r="B4" s="235"/>
      <c r="C4" s="235"/>
      <c r="D4" s="235"/>
    </row>
    <row r="5" spans="1:4" s="114" customFormat="1" ht="15">
      <c r="A5" s="112" t="s">
        <v>886</v>
      </c>
      <c r="B5" s="144" t="s">
        <v>539</v>
      </c>
      <c r="C5" s="144"/>
      <c r="D5" s="150">
        <v>978133.8</v>
      </c>
    </row>
    <row r="6" spans="1:4" s="114" customFormat="1" ht="15">
      <c r="A6" s="112" t="s">
        <v>887</v>
      </c>
      <c r="B6" s="144" t="s">
        <v>643</v>
      </c>
      <c r="C6" s="144"/>
      <c r="D6" s="150">
        <v>441600.5</v>
      </c>
    </row>
    <row r="7" spans="1:4" ht="63.75">
      <c r="A7" s="151" t="s">
        <v>888</v>
      </c>
      <c r="B7" s="152" t="s">
        <v>675</v>
      </c>
      <c r="C7" s="152"/>
      <c r="D7" s="153">
        <v>17200</v>
      </c>
    </row>
    <row r="8" spans="1:4" ht="15">
      <c r="A8" s="151" t="s">
        <v>889</v>
      </c>
      <c r="B8" s="152" t="s">
        <v>675</v>
      </c>
      <c r="C8" s="152" t="s">
        <v>356</v>
      </c>
      <c r="D8" s="153">
        <v>16500</v>
      </c>
    </row>
    <row r="9" spans="1:4" ht="15">
      <c r="A9" s="151" t="s">
        <v>890</v>
      </c>
      <c r="B9" s="152" t="s">
        <v>675</v>
      </c>
      <c r="C9" s="152" t="s">
        <v>528</v>
      </c>
      <c r="D9" s="153">
        <v>700</v>
      </c>
    </row>
    <row r="10" spans="1:4" ht="102">
      <c r="A10" s="151" t="s">
        <v>891</v>
      </c>
      <c r="B10" s="152" t="s">
        <v>672</v>
      </c>
      <c r="C10" s="152"/>
      <c r="D10" s="153">
        <v>313</v>
      </c>
    </row>
    <row r="11" spans="1:4" ht="15">
      <c r="A11" s="151" t="s">
        <v>889</v>
      </c>
      <c r="B11" s="152" t="s">
        <v>672</v>
      </c>
      <c r="C11" s="152" t="s">
        <v>356</v>
      </c>
      <c r="D11" s="153">
        <v>273</v>
      </c>
    </row>
    <row r="12" spans="1:4" ht="15">
      <c r="A12" s="151" t="s">
        <v>890</v>
      </c>
      <c r="B12" s="152" t="s">
        <v>672</v>
      </c>
      <c r="C12" s="152" t="s">
        <v>528</v>
      </c>
      <c r="D12" s="153">
        <v>40</v>
      </c>
    </row>
    <row r="13" spans="1:4" ht="51">
      <c r="A13" s="151" t="s">
        <v>892</v>
      </c>
      <c r="B13" s="152" t="s">
        <v>645</v>
      </c>
      <c r="C13" s="152"/>
      <c r="D13" s="153">
        <v>344048.1</v>
      </c>
    </row>
    <row r="14" spans="1:4" ht="15">
      <c r="A14" s="151" t="s">
        <v>893</v>
      </c>
      <c r="B14" s="152" t="s">
        <v>645</v>
      </c>
      <c r="C14" s="152" t="s">
        <v>584</v>
      </c>
      <c r="D14" s="153">
        <v>8730</v>
      </c>
    </row>
    <row r="15" spans="1:4" ht="25.5">
      <c r="A15" s="151" t="s">
        <v>894</v>
      </c>
      <c r="B15" s="152" t="s">
        <v>645</v>
      </c>
      <c r="C15" s="152" t="s">
        <v>300</v>
      </c>
      <c r="D15" s="153">
        <v>14</v>
      </c>
    </row>
    <row r="16" spans="1:4" ht="15">
      <c r="A16" s="151" t="s">
        <v>889</v>
      </c>
      <c r="B16" s="152" t="s">
        <v>645</v>
      </c>
      <c r="C16" s="152" t="s">
        <v>356</v>
      </c>
      <c r="D16" s="153">
        <v>323524.1</v>
      </c>
    </row>
    <row r="17" spans="1:4" ht="15">
      <c r="A17" s="151" t="s">
        <v>890</v>
      </c>
      <c r="B17" s="152" t="s">
        <v>645</v>
      </c>
      <c r="C17" s="152" t="s">
        <v>528</v>
      </c>
      <c r="D17" s="153">
        <v>11780</v>
      </c>
    </row>
    <row r="18" spans="1:4" ht="25.5">
      <c r="A18" s="151" t="s">
        <v>895</v>
      </c>
      <c r="B18" s="152" t="s">
        <v>647</v>
      </c>
      <c r="C18" s="152"/>
      <c r="D18" s="153">
        <v>80039.4</v>
      </c>
    </row>
    <row r="19" spans="1:4" ht="25.5">
      <c r="A19" s="151" t="s">
        <v>894</v>
      </c>
      <c r="B19" s="152" t="s">
        <v>647</v>
      </c>
      <c r="C19" s="152" t="s">
        <v>300</v>
      </c>
      <c r="D19" s="153">
        <v>1460</v>
      </c>
    </row>
    <row r="20" spans="1:4" ht="15">
      <c r="A20" s="151" t="s">
        <v>889</v>
      </c>
      <c r="B20" s="152" t="s">
        <v>647</v>
      </c>
      <c r="C20" s="152" t="s">
        <v>356</v>
      </c>
      <c r="D20" s="153">
        <v>75381.4</v>
      </c>
    </row>
    <row r="21" spans="1:4" ht="15">
      <c r="A21" s="151" t="s">
        <v>890</v>
      </c>
      <c r="B21" s="152" t="s">
        <v>647</v>
      </c>
      <c r="C21" s="152" t="s">
        <v>528</v>
      </c>
      <c r="D21" s="153">
        <v>3188</v>
      </c>
    </row>
    <row r="22" spans="1:4" ht="15">
      <c r="A22" s="151" t="s">
        <v>896</v>
      </c>
      <c r="B22" s="152" t="s">
        <v>647</v>
      </c>
      <c r="C22" s="152" t="s">
        <v>302</v>
      </c>
      <c r="D22" s="153">
        <v>10</v>
      </c>
    </row>
    <row r="23" spans="1:4" s="114" customFormat="1" ht="15">
      <c r="A23" s="112" t="s">
        <v>897</v>
      </c>
      <c r="B23" s="144" t="s">
        <v>651</v>
      </c>
      <c r="C23" s="144"/>
      <c r="D23" s="150">
        <v>382044.7</v>
      </c>
    </row>
    <row r="24" spans="1:4" ht="79.5" customHeight="1">
      <c r="A24" s="151" t="s">
        <v>898</v>
      </c>
      <c r="B24" s="152" t="s">
        <v>653</v>
      </c>
      <c r="C24" s="152"/>
      <c r="D24" s="153">
        <v>304494.2</v>
      </c>
    </row>
    <row r="25" spans="1:4" ht="15">
      <c r="A25" s="151" t="s">
        <v>889</v>
      </c>
      <c r="B25" s="152" t="s">
        <v>653</v>
      </c>
      <c r="C25" s="152" t="s">
        <v>356</v>
      </c>
      <c r="D25" s="153">
        <v>304494.2</v>
      </c>
    </row>
    <row r="26" spans="1:4" ht="25.5">
      <c r="A26" s="151" t="s">
        <v>895</v>
      </c>
      <c r="B26" s="152" t="s">
        <v>654</v>
      </c>
      <c r="C26" s="152"/>
      <c r="D26" s="153">
        <v>28618.7</v>
      </c>
    </row>
    <row r="27" spans="1:4" ht="15">
      <c r="A27" s="151" t="s">
        <v>889</v>
      </c>
      <c r="B27" s="152" t="s">
        <v>654</v>
      </c>
      <c r="C27" s="152" t="s">
        <v>356</v>
      </c>
      <c r="D27" s="153">
        <v>28618.7</v>
      </c>
    </row>
    <row r="28" spans="1:4" ht="76.5">
      <c r="A28" s="151" t="s">
        <v>899</v>
      </c>
      <c r="B28" s="152" t="s">
        <v>656</v>
      </c>
      <c r="C28" s="152"/>
      <c r="D28" s="153">
        <v>21566.4</v>
      </c>
    </row>
    <row r="29" spans="1:4" ht="15">
      <c r="A29" s="151" t="s">
        <v>893</v>
      </c>
      <c r="B29" s="152" t="s">
        <v>656</v>
      </c>
      <c r="C29" s="152" t="s">
        <v>584</v>
      </c>
      <c r="D29" s="153">
        <v>18133.9</v>
      </c>
    </row>
    <row r="30" spans="1:4" ht="25.5">
      <c r="A30" s="151" t="s">
        <v>894</v>
      </c>
      <c r="B30" s="152" t="s">
        <v>656</v>
      </c>
      <c r="C30" s="152" t="s">
        <v>300</v>
      </c>
      <c r="D30" s="153">
        <v>3411.5</v>
      </c>
    </row>
    <row r="31" spans="1:4" ht="15">
      <c r="A31" s="151" t="s">
        <v>896</v>
      </c>
      <c r="B31" s="152" t="s">
        <v>656</v>
      </c>
      <c r="C31" s="152" t="s">
        <v>302</v>
      </c>
      <c r="D31" s="153">
        <v>21</v>
      </c>
    </row>
    <row r="32" spans="1:4" ht="51">
      <c r="A32" s="151" t="s">
        <v>900</v>
      </c>
      <c r="B32" s="152" t="s">
        <v>658</v>
      </c>
      <c r="C32" s="152"/>
      <c r="D32" s="153">
        <v>27365.4</v>
      </c>
    </row>
    <row r="33" spans="1:4" ht="15">
      <c r="A33" s="151" t="s">
        <v>893</v>
      </c>
      <c r="B33" s="152" t="s">
        <v>658</v>
      </c>
      <c r="C33" s="152" t="s">
        <v>584</v>
      </c>
      <c r="D33" s="153">
        <v>19400.2</v>
      </c>
    </row>
    <row r="34" spans="1:4" ht="25.5">
      <c r="A34" s="151" t="s">
        <v>894</v>
      </c>
      <c r="B34" s="152" t="s">
        <v>658</v>
      </c>
      <c r="C34" s="152" t="s">
        <v>300</v>
      </c>
      <c r="D34" s="153">
        <v>7831.2</v>
      </c>
    </row>
    <row r="35" spans="1:4" ht="25.5">
      <c r="A35" s="151" t="s">
        <v>901</v>
      </c>
      <c r="B35" s="152" t="s">
        <v>658</v>
      </c>
      <c r="C35" s="152" t="s">
        <v>411</v>
      </c>
      <c r="D35" s="153">
        <v>84</v>
      </c>
    </row>
    <row r="36" spans="1:4" ht="15">
      <c r="A36" s="151" t="s">
        <v>896</v>
      </c>
      <c r="B36" s="152" t="s">
        <v>658</v>
      </c>
      <c r="C36" s="152" t="s">
        <v>302</v>
      </c>
      <c r="D36" s="153">
        <v>50</v>
      </c>
    </row>
    <row r="37" spans="1:4" s="114" customFormat="1" ht="25.5">
      <c r="A37" s="112" t="s">
        <v>902</v>
      </c>
      <c r="B37" s="144" t="s">
        <v>541</v>
      </c>
      <c r="C37" s="144"/>
      <c r="D37" s="150">
        <v>108802.5</v>
      </c>
    </row>
    <row r="38" spans="1:4" ht="51">
      <c r="A38" s="151" t="s">
        <v>903</v>
      </c>
      <c r="B38" s="152" t="s">
        <v>543</v>
      </c>
      <c r="C38" s="152"/>
      <c r="D38" s="153">
        <v>108802.5</v>
      </c>
    </row>
    <row r="39" spans="1:4" ht="15">
      <c r="A39" s="151" t="s">
        <v>889</v>
      </c>
      <c r="B39" s="152" t="s">
        <v>543</v>
      </c>
      <c r="C39" s="152" t="s">
        <v>356</v>
      </c>
      <c r="D39" s="153">
        <v>32861.3</v>
      </c>
    </row>
    <row r="40" spans="1:4" ht="15">
      <c r="A40" s="151" t="s">
        <v>890</v>
      </c>
      <c r="B40" s="152" t="s">
        <v>543</v>
      </c>
      <c r="C40" s="152" t="s">
        <v>528</v>
      </c>
      <c r="D40" s="153">
        <v>75941.2</v>
      </c>
    </row>
    <row r="41" spans="1:4" s="114" customFormat="1" ht="25.5">
      <c r="A41" s="112" t="s">
        <v>904</v>
      </c>
      <c r="B41" s="144" t="s">
        <v>660</v>
      </c>
      <c r="C41" s="144"/>
      <c r="D41" s="150">
        <v>41500.4</v>
      </c>
    </row>
    <row r="42" spans="1:4" ht="51">
      <c r="A42" s="161" t="s">
        <v>1095</v>
      </c>
      <c r="B42" s="152" t="s">
        <v>673</v>
      </c>
      <c r="C42" s="152"/>
      <c r="D42" s="153">
        <v>5465.8</v>
      </c>
    </row>
    <row r="43" spans="1:4" ht="25.5">
      <c r="A43" s="151" t="s">
        <v>906</v>
      </c>
      <c r="B43" s="152" t="s">
        <v>673</v>
      </c>
      <c r="C43" s="152" t="s">
        <v>294</v>
      </c>
      <c r="D43" s="153">
        <v>5364.8</v>
      </c>
    </row>
    <row r="44" spans="1:4" ht="25.5">
      <c r="A44" s="151" t="s">
        <v>894</v>
      </c>
      <c r="B44" s="152" t="s">
        <v>673</v>
      </c>
      <c r="C44" s="152" t="s">
        <v>300</v>
      </c>
      <c r="D44" s="153">
        <v>101</v>
      </c>
    </row>
    <row r="45" spans="1:4" ht="38.25">
      <c r="A45" s="151" t="s">
        <v>907</v>
      </c>
      <c r="B45" s="152" t="s">
        <v>662</v>
      </c>
      <c r="C45" s="152"/>
      <c r="D45" s="153">
        <v>36034.6</v>
      </c>
    </row>
    <row r="46" spans="1:4" ht="15">
      <c r="A46" s="151" t="s">
        <v>893</v>
      </c>
      <c r="B46" s="152" t="s">
        <v>662</v>
      </c>
      <c r="C46" s="152" t="s">
        <v>584</v>
      </c>
      <c r="D46" s="153">
        <v>33519.8</v>
      </c>
    </row>
    <row r="47" spans="1:4" ht="25.5">
      <c r="A47" s="151" t="s">
        <v>894</v>
      </c>
      <c r="B47" s="152" t="s">
        <v>662</v>
      </c>
      <c r="C47" s="152" t="s">
        <v>300</v>
      </c>
      <c r="D47" s="153">
        <v>2476.8</v>
      </c>
    </row>
    <row r="48" spans="1:4" ht="15">
      <c r="A48" s="151" t="s">
        <v>896</v>
      </c>
      <c r="B48" s="152" t="s">
        <v>662</v>
      </c>
      <c r="C48" s="152" t="s">
        <v>302</v>
      </c>
      <c r="D48" s="153">
        <v>38</v>
      </c>
    </row>
    <row r="49" spans="1:4" s="114" customFormat="1" ht="15">
      <c r="A49" s="112" t="s">
        <v>908</v>
      </c>
      <c r="B49" s="144" t="s">
        <v>664</v>
      </c>
      <c r="C49" s="144"/>
      <c r="D49" s="150">
        <v>1186.5</v>
      </c>
    </row>
    <row r="50" spans="1:4" ht="38.25">
      <c r="A50" s="151" t="s">
        <v>909</v>
      </c>
      <c r="B50" s="152" t="s">
        <v>666</v>
      </c>
      <c r="C50" s="152"/>
      <c r="D50" s="153">
        <v>1186.5</v>
      </c>
    </row>
    <row r="51" spans="1:4" ht="15">
      <c r="A51" s="151" t="s">
        <v>889</v>
      </c>
      <c r="B51" s="152" t="s">
        <v>666</v>
      </c>
      <c r="C51" s="152" t="s">
        <v>356</v>
      </c>
      <c r="D51" s="153">
        <v>1186.5</v>
      </c>
    </row>
    <row r="52" spans="1:4" s="114" customFormat="1" ht="25.5">
      <c r="A52" s="112" t="s">
        <v>910</v>
      </c>
      <c r="B52" s="144" t="s">
        <v>668</v>
      </c>
      <c r="C52" s="144"/>
      <c r="D52" s="150">
        <v>2999.2</v>
      </c>
    </row>
    <row r="53" spans="1:4" ht="51">
      <c r="A53" s="161" t="s">
        <v>1096</v>
      </c>
      <c r="B53" s="152" t="s">
        <v>669</v>
      </c>
      <c r="C53" s="152"/>
      <c r="D53" s="153">
        <v>50</v>
      </c>
    </row>
    <row r="54" spans="1:4" ht="25.5">
      <c r="A54" s="151" t="s">
        <v>894</v>
      </c>
      <c r="B54" s="152" t="s">
        <v>669</v>
      </c>
      <c r="C54" s="152" t="s">
        <v>300</v>
      </c>
      <c r="D54" s="153">
        <v>50</v>
      </c>
    </row>
    <row r="55" spans="1:4" ht="38.25">
      <c r="A55" s="161" t="s">
        <v>1097</v>
      </c>
      <c r="B55" s="152" t="s">
        <v>670</v>
      </c>
      <c r="C55" s="152"/>
      <c r="D55" s="153">
        <v>2949.2</v>
      </c>
    </row>
    <row r="56" spans="1:4" ht="15">
      <c r="A56" s="151" t="s">
        <v>890</v>
      </c>
      <c r="B56" s="152" t="s">
        <v>670</v>
      </c>
      <c r="C56" s="152" t="s">
        <v>528</v>
      </c>
      <c r="D56" s="153">
        <v>2949.2</v>
      </c>
    </row>
    <row r="57" spans="1:4" s="114" customFormat="1" ht="25.5">
      <c r="A57" s="112" t="s">
        <v>912</v>
      </c>
      <c r="B57" s="144" t="s">
        <v>602</v>
      </c>
      <c r="C57" s="144"/>
      <c r="D57" s="150">
        <v>55468</v>
      </c>
    </row>
    <row r="58" spans="1:4" s="114" customFormat="1" ht="25.5">
      <c r="A58" s="112" t="s">
        <v>913</v>
      </c>
      <c r="B58" s="144" t="s">
        <v>604</v>
      </c>
      <c r="C58" s="144"/>
      <c r="D58" s="150">
        <v>55468</v>
      </c>
    </row>
    <row r="59" spans="1:4" ht="25.5">
      <c r="A59" s="151" t="s">
        <v>914</v>
      </c>
      <c r="B59" s="152" t="s">
        <v>606</v>
      </c>
      <c r="C59" s="152"/>
      <c r="D59" s="153">
        <v>910</v>
      </c>
    </row>
    <row r="60" spans="1:4" ht="25.5">
      <c r="A60" s="151" t="s">
        <v>894</v>
      </c>
      <c r="B60" s="152" t="s">
        <v>606</v>
      </c>
      <c r="C60" s="152" t="s">
        <v>300</v>
      </c>
      <c r="D60" s="153">
        <v>410</v>
      </c>
    </row>
    <row r="61" spans="1:4" ht="15">
      <c r="A61" s="151" t="s">
        <v>890</v>
      </c>
      <c r="B61" s="152" t="s">
        <v>606</v>
      </c>
      <c r="C61" s="152" t="s">
        <v>528</v>
      </c>
      <c r="D61" s="153">
        <v>500</v>
      </c>
    </row>
    <row r="62" spans="1:4" ht="25.5">
      <c r="A62" s="151" t="s">
        <v>1070</v>
      </c>
      <c r="B62" s="152" t="s">
        <v>1067</v>
      </c>
      <c r="C62" s="152"/>
      <c r="D62" s="153">
        <v>170</v>
      </c>
    </row>
    <row r="63" spans="1:4" ht="15">
      <c r="A63" s="151" t="s">
        <v>890</v>
      </c>
      <c r="B63" s="152" t="s">
        <v>1067</v>
      </c>
      <c r="C63" s="152" t="s">
        <v>528</v>
      </c>
      <c r="D63" s="153">
        <v>170</v>
      </c>
    </row>
    <row r="64" spans="1:4" ht="25.5">
      <c r="A64" s="151" t="s">
        <v>915</v>
      </c>
      <c r="B64" s="152" t="s">
        <v>608</v>
      </c>
      <c r="C64" s="152"/>
      <c r="D64" s="153">
        <v>5750</v>
      </c>
    </row>
    <row r="65" spans="1:4" ht="15">
      <c r="A65" s="151" t="s">
        <v>890</v>
      </c>
      <c r="B65" s="152" t="s">
        <v>608</v>
      </c>
      <c r="C65" s="152" t="s">
        <v>528</v>
      </c>
      <c r="D65" s="153">
        <v>5750</v>
      </c>
    </row>
    <row r="66" spans="1:4" ht="25.5">
      <c r="A66" s="151" t="s">
        <v>916</v>
      </c>
      <c r="B66" s="152" t="s">
        <v>610</v>
      </c>
      <c r="C66" s="152"/>
      <c r="D66" s="153">
        <v>1810</v>
      </c>
    </row>
    <row r="67" spans="1:4" ht="15">
      <c r="A67" s="151" t="s">
        <v>890</v>
      </c>
      <c r="B67" s="152" t="s">
        <v>610</v>
      </c>
      <c r="C67" s="152" t="s">
        <v>528</v>
      </c>
      <c r="D67" s="153">
        <v>1810</v>
      </c>
    </row>
    <row r="68" spans="1:4" s="114" customFormat="1" ht="25.5">
      <c r="A68" s="151" t="s">
        <v>1071</v>
      </c>
      <c r="B68" s="152" t="s">
        <v>1069</v>
      </c>
      <c r="C68" s="152"/>
      <c r="D68" s="153">
        <v>1070</v>
      </c>
    </row>
    <row r="69" spans="1:4" s="114" customFormat="1" ht="15">
      <c r="A69" s="151" t="s">
        <v>890</v>
      </c>
      <c r="B69" s="152" t="s">
        <v>1069</v>
      </c>
      <c r="C69" s="152" t="s">
        <v>528</v>
      </c>
      <c r="D69" s="153">
        <v>1070</v>
      </c>
    </row>
    <row r="70" spans="1:4" ht="25.5">
      <c r="A70" s="151" t="s">
        <v>917</v>
      </c>
      <c r="B70" s="152" t="s">
        <v>612</v>
      </c>
      <c r="C70" s="152"/>
      <c r="D70" s="153">
        <v>45758</v>
      </c>
    </row>
    <row r="71" spans="1:4" ht="15">
      <c r="A71" s="151" t="s">
        <v>890</v>
      </c>
      <c r="B71" s="152" t="s">
        <v>612</v>
      </c>
      <c r="C71" s="152" t="s">
        <v>528</v>
      </c>
      <c r="D71" s="153">
        <v>45758</v>
      </c>
    </row>
    <row r="72" spans="1:4" s="114" customFormat="1" ht="15">
      <c r="A72" s="112" t="s">
        <v>918</v>
      </c>
      <c r="B72" s="144" t="s">
        <v>557</v>
      </c>
      <c r="C72" s="144"/>
      <c r="D72" s="150">
        <v>101687.1</v>
      </c>
    </row>
    <row r="73" spans="1:4" s="114" customFormat="1" ht="15">
      <c r="A73" s="112" t="s">
        <v>919</v>
      </c>
      <c r="B73" s="144" t="s">
        <v>559</v>
      </c>
      <c r="C73" s="144"/>
      <c r="D73" s="150">
        <v>21359</v>
      </c>
    </row>
    <row r="74" spans="1:4" ht="38.25">
      <c r="A74" s="151" t="s">
        <v>920</v>
      </c>
      <c r="B74" s="152" t="s">
        <v>561</v>
      </c>
      <c r="C74" s="152"/>
      <c r="D74" s="153">
        <v>21359</v>
      </c>
    </row>
    <row r="75" spans="1:4" ht="15">
      <c r="A75" s="151" t="s">
        <v>889</v>
      </c>
      <c r="B75" s="152" t="s">
        <v>561</v>
      </c>
      <c r="C75" s="152" t="s">
        <v>356</v>
      </c>
      <c r="D75" s="153">
        <v>21359</v>
      </c>
    </row>
    <row r="76" spans="1:4" s="114" customFormat="1" ht="25.5">
      <c r="A76" s="112" t="s">
        <v>921</v>
      </c>
      <c r="B76" s="144" t="s">
        <v>563</v>
      </c>
      <c r="C76" s="144"/>
      <c r="D76" s="150">
        <v>67327.7</v>
      </c>
    </row>
    <row r="77" spans="1:4" ht="15">
      <c r="A77" s="151" t="s">
        <v>922</v>
      </c>
      <c r="B77" s="152" t="s">
        <v>565</v>
      </c>
      <c r="C77" s="152"/>
      <c r="D77" s="153">
        <v>100</v>
      </c>
    </row>
    <row r="78" spans="1:4" ht="15">
      <c r="A78" s="151" t="s">
        <v>890</v>
      </c>
      <c r="B78" s="152" t="s">
        <v>565</v>
      </c>
      <c r="C78" s="152" t="s">
        <v>528</v>
      </c>
      <c r="D78" s="153">
        <v>100</v>
      </c>
    </row>
    <row r="79" spans="1:4" s="114" customFormat="1" ht="25.5">
      <c r="A79" s="151" t="s">
        <v>923</v>
      </c>
      <c r="B79" s="152" t="s">
        <v>567</v>
      </c>
      <c r="C79" s="152"/>
      <c r="D79" s="153">
        <v>61799</v>
      </c>
    </row>
    <row r="80" spans="1:4" ht="15">
      <c r="A80" s="151" t="s">
        <v>890</v>
      </c>
      <c r="B80" s="152" t="s">
        <v>567</v>
      </c>
      <c r="C80" s="152" t="s">
        <v>528</v>
      </c>
      <c r="D80" s="153">
        <v>61799</v>
      </c>
    </row>
    <row r="81" spans="1:4" ht="38.25">
      <c r="A81" s="151" t="s">
        <v>924</v>
      </c>
      <c r="B81" s="152" t="s">
        <v>569</v>
      </c>
      <c r="C81" s="152"/>
      <c r="D81" s="153">
        <v>5428.7</v>
      </c>
    </row>
    <row r="82" spans="1:4" s="114" customFormat="1" ht="15">
      <c r="A82" s="151" t="s">
        <v>890</v>
      </c>
      <c r="B82" s="152" t="s">
        <v>569</v>
      </c>
      <c r="C82" s="152" t="s">
        <v>528</v>
      </c>
      <c r="D82" s="153">
        <v>5428.7</v>
      </c>
    </row>
    <row r="83" spans="1:4" s="114" customFormat="1" ht="15">
      <c r="A83" s="112" t="s">
        <v>925</v>
      </c>
      <c r="B83" s="144" t="s">
        <v>576</v>
      </c>
      <c r="C83" s="144"/>
      <c r="D83" s="150">
        <v>50</v>
      </c>
    </row>
    <row r="84" spans="1:4" ht="25.5">
      <c r="A84" s="151" t="s">
        <v>926</v>
      </c>
      <c r="B84" s="152" t="s">
        <v>578</v>
      </c>
      <c r="C84" s="152"/>
      <c r="D84" s="153">
        <v>50</v>
      </c>
    </row>
    <row r="85" spans="1:4" ht="25.5">
      <c r="A85" s="151" t="s">
        <v>894</v>
      </c>
      <c r="B85" s="152" t="s">
        <v>578</v>
      </c>
      <c r="C85" s="152" t="s">
        <v>300</v>
      </c>
      <c r="D85" s="153">
        <v>50</v>
      </c>
    </row>
    <row r="86" spans="1:4" s="114" customFormat="1" ht="25.5">
      <c r="A86" s="112" t="s">
        <v>927</v>
      </c>
      <c r="B86" s="144" t="s">
        <v>579</v>
      </c>
      <c r="C86" s="144"/>
      <c r="D86" s="150">
        <v>11650.4</v>
      </c>
    </row>
    <row r="87" spans="1:4" ht="15">
      <c r="A87" s="151" t="s">
        <v>928</v>
      </c>
      <c r="B87" s="152" t="s">
        <v>580</v>
      </c>
      <c r="C87" s="152"/>
      <c r="D87" s="153">
        <v>5123.4</v>
      </c>
    </row>
    <row r="88" spans="1:4" ht="25.5">
      <c r="A88" s="151" t="s">
        <v>906</v>
      </c>
      <c r="B88" s="152" t="s">
        <v>580</v>
      </c>
      <c r="C88" s="152" t="s">
        <v>294</v>
      </c>
      <c r="D88" s="153">
        <v>5031</v>
      </c>
    </row>
    <row r="89" spans="1:4" s="114" customFormat="1" ht="25.5">
      <c r="A89" s="151" t="s">
        <v>894</v>
      </c>
      <c r="B89" s="152" t="s">
        <v>580</v>
      </c>
      <c r="C89" s="152" t="s">
        <v>300</v>
      </c>
      <c r="D89" s="153">
        <v>92.4</v>
      </c>
    </row>
    <row r="90" spans="1:4" ht="25.5">
      <c r="A90" s="151" t="s">
        <v>929</v>
      </c>
      <c r="B90" s="152" t="s">
        <v>582</v>
      </c>
      <c r="C90" s="152"/>
      <c r="D90" s="153">
        <v>6527</v>
      </c>
    </row>
    <row r="91" spans="1:4" ht="15">
      <c r="A91" s="151" t="s">
        <v>893</v>
      </c>
      <c r="B91" s="152" t="s">
        <v>582</v>
      </c>
      <c r="C91" s="152" t="s">
        <v>584</v>
      </c>
      <c r="D91" s="153">
        <v>6197.8</v>
      </c>
    </row>
    <row r="92" spans="1:4" s="114" customFormat="1" ht="25.5">
      <c r="A92" s="151" t="s">
        <v>894</v>
      </c>
      <c r="B92" s="152" t="s">
        <v>582</v>
      </c>
      <c r="C92" s="152" t="s">
        <v>300</v>
      </c>
      <c r="D92" s="153">
        <v>329.2</v>
      </c>
    </row>
    <row r="93" spans="1:4" s="114" customFormat="1" ht="15">
      <c r="A93" s="112" t="s">
        <v>930</v>
      </c>
      <c r="B93" s="144" t="s">
        <v>571</v>
      </c>
      <c r="C93" s="144"/>
      <c r="D93" s="150">
        <v>1300</v>
      </c>
    </row>
    <row r="94" spans="1:4" ht="15">
      <c r="A94" s="151" t="s">
        <v>922</v>
      </c>
      <c r="B94" s="152" t="s">
        <v>572</v>
      </c>
      <c r="C94" s="152"/>
      <c r="D94" s="153">
        <v>1300</v>
      </c>
    </row>
    <row r="95" spans="1:4" ht="15">
      <c r="A95" s="151" t="s">
        <v>890</v>
      </c>
      <c r="B95" s="152" t="s">
        <v>572</v>
      </c>
      <c r="C95" s="152" t="s">
        <v>528</v>
      </c>
      <c r="D95" s="153">
        <v>1300</v>
      </c>
    </row>
    <row r="96" spans="1:4" s="114" customFormat="1" ht="15">
      <c r="A96" s="112" t="s">
        <v>931</v>
      </c>
      <c r="B96" s="144" t="s">
        <v>390</v>
      </c>
      <c r="C96" s="144"/>
      <c r="D96" s="150">
        <v>41579.2</v>
      </c>
    </row>
    <row r="97" spans="1:4" s="114" customFormat="1" ht="15">
      <c r="A97" s="112" t="s">
        <v>932</v>
      </c>
      <c r="B97" s="144" t="s">
        <v>392</v>
      </c>
      <c r="C97" s="144"/>
      <c r="D97" s="150">
        <v>31362.7</v>
      </c>
    </row>
    <row r="98" spans="1:4" ht="25.5">
      <c r="A98" s="151" t="s">
        <v>933</v>
      </c>
      <c r="B98" s="152" t="s">
        <v>421</v>
      </c>
      <c r="C98" s="152"/>
      <c r="D98" s="153">
        <v>10306.5</v>
      </c>
    </row>
    <row r="99" spans="1:4" ht="25.5">
      <c r="A99" s="151" t="s">
        <v>901</v>
      </c>
      <c r="B99" s="152" t="s">
        <v>421</v>
      </c>
      <c r="C99" s="152" t="s">
        <v>411</v>
      </c>
      <c r="D99" s="153">
        <v>4675.8</v>
      </c>
    </row>
    <row r="100" spans="1:4" ht="15">
      <c r="A100" s="151" t="s">
        <v>889</v>
      </c>
      <c r="B100" s="152" t="s">
        <v>421</v>
      </c>
      <c r="C100" s="152" t="s">
        <v>356</v>
      </c>
      <c r="D100" s="153">
        <v>5630.7</v>
      </c>
    </row>
    <row r="101" spans="1:4" ht="25.5">
      <c r="A101" s="151" t="s">
        <v>934</v>
      </c>
      <c r="B101" s="152" t="s">
        <v>407</v>
      </c>
      <c r="C101" s="152"/>
      <c r="D101" s="153">
        <v>20</v>
      </c>
    </row>
    <row r="102" spans="1:4" ht="25.5">
      <c r="A102" s="151" t="s">
        <v>894</v>
      </c>
      <c r="B102" s="152" t="s">
        <v>407</v>
      </c>
      <c r="C102" s="152" t="s">
        <v>300</v>
      </c>
      <c r="D102" s="153">
        <v>20</v>
      </c>
    </row>
    <row r="103" spans="1:4" ht="41.25" customHeight="1">
      <c r="A103" s="151" t="s">
        <v>935</v>
      </c>
      <c r="B103" s="152" t="s">
        <v>394</v>
      </c>
      <c r="C103" s="152"/>
      <c r="D103" s="153">
        <v>19.5</v>
      </c>
    </row>
    <row r="104" spans="1:4" ht="25.5">
      <c r="A104" s="151" t="s">
        <v>894</v>
      </c>
      <c r="B104" s="152" t="s">
        <v>394</v>
      </c>
      <c r="C104" s="152" t="s">
        <v>300</v>
      </c>
      <c r="D104" s="153">
        <v>19.5</v>
      </c>
    </row>
    <row r="105" spans="1:4" ht="25.5">
      <c r="A105" s="151" t="s">
        <v>936</v>
      </c>
      <c r="B105" s="152" t="s">
        <v>423</v>
      </c>
      <c r="C105" s="152"/>
      <c r="D105" s="153">
        <v>2077</v>
      </c>
    </row>
    <row r="106" spans="1:4" ht="15">
      <c r="A106" s="161" t="s">
        <v>1043</v>
      </c>
      <c r="B106" s="152" t="s">
        <v>423</v>
      </c>
      <c r="C106" s="152" t="s">
        <v>403</v>
      </c>
      <c r="D106" s="153">
        <v>1171.6</v>
      </c>
    </row>
    <row r="107" spans="1:4" ht="25.5">
      <c r="A107" s="151" t="s">
        <v>901</v>
      </c>
      <c r="B107" s="152" t="s">
        <v>423</v>
      </c>
      <c r="C107" s="152" t="s">
        <v>411</v>
      </c>
      <c r="D107" s="153">
        <v>905.4</v>
      </c>
    </row>
    <row r="108" spans="1:4" ht="25.5">
      <c r="A108" s="151" t="s">
        <v>937</v>
      </c>
      <c r="B108" s="152" t="s">
        <v>425</v>
      </c>
      <c r="C108" s="152"/>
      <c r="D108" s="153">
        <v>980.9</v>
      </c>
    </row>
    <row r="109" spans="1:4" ht="15">
      <c r="A109" s="161" t="s">
        <v>1043</v>
      </c>
      <c r="B109" s="152" t="s">
        <v>425</v>
      </c>
      <c r="C109" s="152" t="s">
        <v>403</v>
      </c>
      <c r="D109" s="153">
        <v>980.9</v>
      </c>
    </row>
    <row r="110" spans="1:4" s="114" customFormat="1" ht="25.5">
      <c r="A110" s="151" t="s">
        <v>938</v>
      </c>
      <c r="B110" s="152" t="s">
        <v>427</v>
      </c>
      <c r="C110" s="152"/>
      <c r="D110" s="153">
        <v>17668.8</v>
      </c>
    </row>
    <row r="111" spans="1:4" ht="15">
      <c r="A111" s="161" t="s">
        <v>1043</v>
      </c>
      <c r="B111" s="152" t="s">
        <v>427</v>
      </c>
      <c r="C111" s="152" t="s">
        <v>403</v>
      </c>
      <c r="D111" s="153">
        <v>17668.8</v>
      </c>
    </row>
    <row r="112" spans="1:4" ht="25.5">
      <c r="A112" s="151" t="s">
        <v>939</v>
      </c>
      <c r="B112" s="152" t="s">
        <v>429</v>
      </c>
      <c r="C112" s="152"/>
      <c r="D112" s="153">
        <v>290</v>
      </c>
    </row>
    <row r="113" spans="1:4" ht="15">
      <c r="A113" s="161" t="s">
        <v>1043</v>
      </c>
      <c r="B113" s="152" t="s">
        <v>429</v>
      </c>
      <c r="C113" s="152" t="s">
        <v>403</v>
      </c>
      <c r="D113" s="153">
        <v>290</v>
      </c>
    </row>
    <row r="114" spans="1:4" s="114" customFormat="1" ht="25.5">
      <c r="A114" s="112" t="s">
        <v>940</v>
      </c>
      <c r="B114" s="144" t="s">
        <v>400</v>
      </c>
      <c r="C114" s="144"/>
      <c r="D114" s="150">
        <v>4231</v>
      </c>
    </row>
    <row r="115" spans="1:4" ht="25.5">
      <c r="A115" s="151" t="s">
        <v>941</v>
      </c>
      <c r="B115" s="152" t="s">
        <v>409</v>
      </c>
      <c r="C115" s="152"/>
      <c r="D115" s="153">
        <v>950</v>
      </c>
    </row>
    <row r="116" spans="1:4" ht="25.5">
      <c r="A116" s="151" t="s">
        <v>901</v>
      </c>
      <c r="B116" s="152" t="s">
        <v>409</v>
      </c>
      <c r="C116" s="152" t="s">
        <v>411</v>
      </c>
      <c r="D116" s="153">
        <v>950</v>
      </c>
    </row>
    <row r="117" spans="1:4" ht="15">
      <c r="A117" s="151" t="s">
        <v>942</v>
      </c>
      <c r="B117" s="152" t="s">
        <v>413</v>
      </c>
      <c r="C117" s="152"/>
      <c r="D117" s="153">
        <v>196</v>
      </c>
    </row>
    <row r="118" spans="1:4" ht="25.5">
      <c r="A118" s="151" t="s">
        <v>901</v>
      </c>
      <c r="B118" s="152" t="s">
        <v>413</v>
      </c>
      <c r="C118" s="152" t="s">
        <v>411</v>
      </c>
      <c r="D118" s="153">
        <v>190</v>
      </c>
    </row>
    <row r="119" spans="1:4" ht="15">
      <c r="A119" s="151" t="s">
        <v>896</v>
      </c>
      <c r="B119" s="152" t="s">
        <v>413</v>
      </c>
      <c r="C119" s="152" t="s">
        <v>302</v>
      </c>
      <c r="D119" s="153">
        <v>6</v>
      </c>
    </row>
    <row r="120" spans="1:4" s="114" customFormat="1" ht="25.5">
      <c r="A120" s="151" t="s">
        <v>943</v>
      </c>
      <c r="B120" s="152" t="s">
        <v>415</v>
      </c>
      <c r="C120" s="152"/>
      <c r="D120" s="153">
        <v>613</v>
      </c>
    </row>
    <row r="121" spans="1:4" ht="15">
      <c r="A121" s="161" t="s">
        <v>1043</v>
      </c>
      <c r="B121" s="152" t="s">
        <v>415</v>
      </c>
      <c r="C121" s="152" t="s">
        <v>403</v>
      </c>
      <c r="D121" s="153">
        <v>613</v>
      </c>
    </row>
    <row r="122" spans="1:4" ht="25.5">
      <c r="A122" s="151" t="s">
        <v>944</v>
      </c>
      <c r="B122" s="152" t="s">
        <v>402</v>
      </c>
      <c r="C122" s="152"/>
      <c r="D122" s="153">
        <v>2472</v>
      </c>
    </row>
    <row r="123" spans="1:4" ht="15">
      <c r="A123" s="161" t="s">
        <v>1043</v>
      </c>
      <c r="B123" s="152" t="s">
        <v>402</v>
      </c>
      <c r="C123" s="152" t="s">
        <v>403</v>
      </c>
      <c r="D123" s="153">
        <v>2472</v>
      </c>
    </row>
    <row r="124" spans="1:4" s="114" customFormat="1" ht="29.25" customHeight="1">
      <c r="A124" s="112" t="s">
        <v>945</v>
      </c>
      <c r="B124" s="144" t="s">
        <v>502</v>
      </c>
      <c r="C124" s="144"/>
      <c r="D124" s="150">
        <v>1704.6</v>
      </c>
    </row>
    <row r="125" spans="1:4" ht="51">
      <c r="A125" s="151" t="s">
        <v>946</v>
      </c>
      <c r="B125" s="152" t="s">
        <v>519</v>
      </c>
      <c r="C125" s="152"/>
      <c r="D125" s="153">
        <v>462</v>
      </c>
    </row>
    <row r="126" spans="1:4" ht="25.5">
      <c r="A126" s="151" t="s">
        <v>901</v>
      </c>
      <c r="B126" s="152" t="s">
        <v>519</v>
      </c>
      <c r="C126" s="152" t="s">
        <v>411</v>
      </c>
      <c r="D126" s="153">
        <v>462</v>
      </c>
    </row>
    <row r="127" spans="1:4" s="114" customFormat="1" ht="63.75">
      <c r="A127" s="151" t="s">
        <v>947</v>
      </c>
      <c r="B127" s="152" t="s">
        <v>517</v>
      </c>
      <c r="C127" s="152"/>
      <c r="D127" s="153">
        <v>1240.3</v>
      </c>
    </row>
    <row r="128" spans="1:4" ht="25.5">
      <c r="A128" s="151" t="s">
        <v>901</v>
      </c>
      <c r="B128" s="152" t="s">
        <v>517</v>
      </c>
      <c r="C128" s="152" t="s">
        <v>411</v>
      </c>
      <c r="D128" s="153">
        <v>1240.3</v>
      </c>
    </row>
    <row r="129" spans="1:4" s="114" customFormat="1" ht="153">
      <c r="A129" s="151" t="s">
        <v>948</v>
      </c>
      <c r="B129" s="152" t="s">
        <v>504</v>
      </c>
      <c r="C129" s="152"/>
      <c r="D129" s="153">
        <v>2.3</v>
      </c>
    </row>
    <row r="130" spans="1:4" ht="25.5">
      <c r="A130" s="151" t="s">
        <v>894</v>
      </c>
      <c r="B130" s="152" t="s">
        <v>504</v>
      </c>
      <c r="C130" s="152" t="s">
        <v>300</v>
      </c>
      <c r="D130" s="153">
        <v>2.3</v>
      </c>
    </row>
    <row r="131" spans="1:4" s="114" customFormat="1" ht="38.25">
      <c r="A131" s="112" t="s">
        <v>949</v>
      </c>
      <c r="B131" s="144" t="s">
        <v>521</v>
      </c>
      <c r="C131" s="144"/>
      <c r="D131" s="150">
        <v>4280.9</v>
      </c>
    </row>
    <row r="132" spans="1:4" ht="25.5">
      <c r="A132" s="151" t="s">
        <v>933</v>
      </c>
      <c r="B132" s="152" t="s">
        <v>522</v>
      </c>
      <c r="C132" s="152"/>
      <c r="D132" s="153">
        <v>4280.9</v>
      </c>
    </row>
    <row r="133" spans="1:4" ht="25.5">
      <c r="A133" s="151" t="s">
        <v>901</v>
      </c>
      <c r="B133" s="152" t="s">
        <v>522</v>
      </c>
      <c r="C133" s="152" t="s">
        <v>411</v>
      </c>
      <c r="D133" s="153">
        <v>4280.9</v>
      </c>
    </row>
    <row r="134" spans="1:4" s="114" customFormat="1" ht="25.5">
      <c r="A134" s="112" t="s">
        <v>950</v>
      </c>
      <c r="B134" s="144" t="s">
        <v>374</v>
      </c>
      <c r="C134" s="144"/>
      <c r="D134" s="150">
        <v>150</v>
      </c>
    </row>
    <row r="135" spans="1:4" s="114" customFormat="1" ht="25.5">
      <c r="A135" s="112" t="s">
        <v>951</v>
      </c>
      <c r="B135" s="144" t="s">
        <v>376</v>
      </c>
      <c r="C135" s="144"/>
      <c r="D135" s="150">
        <v>150</v>
      </c>
    </row>
    <row r="136" spans="1:4" s="114" customFormat="1" ht="25.5">
      <c r="A136" s="151" t="s">
        <v>952</v>
      </c>
      <c r="B136" s="152" t="s">
        <v>378</v>
      </c>
      <c r="C136" s="152"/>
      <c r="D136" s="153">
        <v>20</v>
      </c>
    </row>
    <row r="137" spans="1:4" s="114" customFormat="1" ht="38.25">
      <c r="A137" s="151" t="s">
        <v>953</v>
      </c>
      <c r="B137" s="152" t="s">
        <v>378</v>
      </c>
      <c r="C137" s="152" t="s">
        <v>380</v>
      </c>
      <c r="D137" s="153">
        <v>20</v>
      </c>
    </row>
    <row r="138" spans="1:4" ht="51">
      <c r="A138" s="151" t="s">
        <v>954</v>
      </c>
      <c r="B138" s="152" t="s">
        <v>382</v>
      </c>
      <c r="C138" s="152"/>
      <c r="D138" s="153">
        <v>100</v>
      </c>
    </row>
    <row r="139" spans="1:4" ht="25.5">
      <c r="A139" s="151" t="s">
        <v>894</v>
      </c>
      <c r="B139" s="152" t="s">
        <v>382</v>
      </c>
      <c r="C139" s="152" t="s">
        <v>300</v>
      </c>
      <c r="D139" s="153">
        <v>100</v>
      </c>
    </row>
    <row r="140" spans="1:4" ht="25.5">
      <c r="A140" s="151" t="s">
        <v>955</v>
      </c>
      <c r="B140" s="152" t="s">
        <v>384</v>
      </c>
      <c r="C140" s="152"/>
      <c r="D140" s="153">
        <v>30</v>
      </c>
    </row>
    <row r="141" spans="1:4" ht="25.5">
      <c r="A141" s="151" t="s">
        <v>894</v>
      </c>
      <c r="B141" s="152" t="s">
        <v>384</v>
      </c>
      <c r="C141" s="152" t="s">
        <v>300</v>
      </c>
      <c r="D141" s="153">
        <v>30</v>
      </c>
    </row>
    <row r="142" spans="1:4" s="114" customFormat="1" ht="15">
      <c r="A142" s="112" t="s">
        <v>956</v>
      </c>
      <c r="B142" s="144" t="s">
        <v>350</v>
      </c>
      <c r="C142" s="144"/>
      <c r="D142" s="150">
        <v>5542.2</v>
      </c>
    </row>
    <row r="143" spans="1:4" s="114" customFormat="1" ht="38.25">
      <c r="A143" s="112" t="s">
        <v>957</v>
      </c>
      <c r="B143" s="144" t="s">
        <v>352</v>
      </c>
      <c r="C143" s="144"/>
      <c r="D143" s="150">
        <v>5308.2</v>
      </c>
    </row>
    <row r="144" spans="1:4" s="114" customFormat="1" ht="30" customHeight="1">
      <c r="A144" s="151" t="s">
        <v>958</v>
      </c>
      <c r="B144" s="152" t="s">
        <v>362</v>
      </c>
      <c r="C144" s="152"/>
      <c r="D144" s="153">
        <v>682</v>
      </c>
    </row>
    <row r="145" spans="1:4" ht="15">
      <c r="A145" s="151" t="s">
        <v>889</v>
      </c>
      <c r="B145" s="152" t="s">
        <v>362</v>
      </c>
      <c r="C145" s="152" t="s">
        <v>356</v>
      </c>
      <c r="D145" s="153">
        <v>682</v>
      </c>
    </row>
    <row r="146" spans="1:4" ht="15">
      <c r="A146" s="151" t="s">
        <v>959</v>
      </c>
      <c r="B146" s="152" t="s">
        <v>354</v>
      </c>
      <c r="C146" s="152"/>
      <c r="D146" s="153">
        <v>100</v>
      </c>
    </row>
    <row r="147" spans="1:4" ht="15">
      <c r="A147" s="151" t="s">
        <v>889</v>
      </c>
      <c r="B147" s="152" t="s">
        <v>354</v>
      </c>
      <c r="C147" s="152" t="s">
        <v>356</v>
      </c>
      <c r="D147" s="153">
        <v>100</v>
      </c>
    </row>
    <row r="148" spans="1:4" ht="25.5">
      <c r="A148" s="151" t="s">
        <v>960</v>
      </c>
      <c r="B148" s="152" t="s">
        <v>358</v>
      </c>
      <c r="C148" s="152"/>
      <c r="D148" s="153">
        <v>4526.2</v>
      </c>
    </row>
    <row r="149" spans="1:4" ht="15">
      <c r="A149" s="151" t="s">
        <v>889</v>
      </c>
      <c r="B149" s="152" t="s">
        <v>358</v>
      </c>
      <c r="C149" s="152" t="s">
        <v>356</v>
      </c>
      <c r="D149" s="153">
        <v>4526.2</v>
      </c>
    </row>
    <row r="150" spans="1:4" s="114" customFormat="1" ht="15">
      <c r="A150" s="112" t="s">
        <v>961</v>
      </c>
      <c r="B150" s="144" t="s">
        <v>364</v>
      </c>
      <c r="C150" s="144"/>
      <c r="D150" s="150">
        <v>234</v>
      </c>
    </row>
    <row r="151" spans="1:4" s="114" customFormat="1" ht="25.5">
      <c r="A151" s="151" t="s">
        <v>962</v>
      </c>
      <c r="B151" s="152" t="s">
        <v>526</v>
      </c>
      <c r="C151" s="152"/>
      <c r="D151" s="153">
        <v>50</v>
      </c>
    </row>
    <row r="152" spans="1:4" s="114" customFormat="1" ht="15">
      <c r="A152" s="151" t="s">
        <v>890</v>
      </c>
      <c r="B152" s="152" t="s">
        <v>526</v>
      </c>
      <c r="C152" s="152" t="s">
        <v>528</v>
      </c>
      <c r="D152" s="153">
        <v>50</v>
      </c>
    </row>
    <row r="153" spans="1:4" ht="15.75" customHeight="1">
      <c r="A153" s="151" t="s">
        <v>963</v>
      </c>
      <c r="B153" s="152" t="s">
        <v>366</v>
      </c>
      <c r="C153" s="152"/>
      <c r="D153" s="153">
        <v>20</v>
      </c>
    </row>
    <row r="154" spans="1:4" ht="25.5">
      <c r="A154" s="151" t="s">
        <v>894</v>
      </c>
      <c r="B154" s="152" t="s">
        <v>366</v>
      </c>
      <c r="C154" s="152" t="s">
        <v>300</v>
      </c>
      <c r="D154" s="153">
        <v>20</v>
      </c>
    </row>
    <row r="155" spans="1:4" ht="25.5">
      <c r="A155" s="151" t="s">
        <v>964</v>
      </c>
      <c r="B155" s="152" t="s">
        <v>368</v>
      </c>
      <c r="C155" s="152"/>
      <c r="D155" s="153">
        <v>164</v>
      </c>
    </row>
    <row r="156" spans="1:4" ht="15">
      <c r="A156" s="151" t="s">
        <v>889</v>
      </c>
      <c r="B156" s="152" t="s">
        <v>368</v>
      </c>
      <c r="C156" s="152" t="s">
        <v>356</v>
      </c>
      <c r="D156" s="153">
        <v>164</v>
      </c>
    </row>
    <row r="157" spans="1:4" s="114" customFormat="1" ht="15">
      <c r="A157" s="112" t="s">
        <v>965</v>
      </c>
      <c r="B157" s="144" t="s">
        <v>441</v>
      </c>
      <c r="C157" s="144"/>
      <c r="D157" s="150">
        <v>106173</v>
      </c>
    </row>
    <row r="158" spans="1:4" s="114" customFormat="1" ht="25.5">
      <c r="A158" s="112" t="s">
        <v>966</v>
      </c>
      <c r="B158" s="144" t="s">
        <v>456</v>
      </c>
      <c r="C158" s="144"/>
      <c r="D158" s="150">
        <v>8984.8</v>
      </c>
    </row>
    <row r="159" spans="1:4" ht="15">
      <c r="A159" s="151" t="s">
        <v>967</v>
      </c>
      <c r="B159" s="152" t="s">
        <v>458</v>
      </c>
      <c r="C159" s="152"/>
      <c r="D159" s="153">
        <v>2250</v>
      </c>
    </row>
    <row r="160" spans="1:4" ht="25.5">
      <c r="A160" s="151" t="s">
        <v>894</v>
      </c>
      <c r="B160" s="152" t="s">
        <v>458</v>
      </c>
      <c r="C160" s="152" t="s">
        <v>300</v>
      </c>
      <c r="D160" s="153">
        <v>750</v>
      </c>
    </row>
    <row r="161" spans="1:4" ht="15">
      <c r="A161" s="151" t="s">
        <v>968</v>
      </c>
      <c r="B161" s="152" t="s">
        <v>458</v>
      </c>
      <c r="C161" s="152" t="s">
        <v>460</v>
      </c>
      <c r="D161" s="153">
        <v>1500</v>
      </c>
    </row>
    <row r="162" spans="1:4" ht="15">
      <c r="A162" s="151" t="s">
        <v>967</v>
      </c>
      <c r="B162" s="152" t="s">
        <v>461</v>
      </c>
      <c r="C162" s="152"/>
      <c r="D162" s="153">
        <v>4085.7</v>
      </c>
    </row>
    <row r="163" spans="1:4" ht="25.5">
      <c r="A163" s="151" t="s">
        <v>894</v>
      </c>
      <c r="B163" s="152" t="s">
        <v>461</v>
      </c>
      <c r="C163" s="152" t="s">
        <v>300</v>
      </c>
      <c r="D163" s="153">
        <v>4085.7</v>
      </c>
    </row>
    <row r="164" spans="1:4" ht="15">
      <c r="A164" s="151" t="s">
        <v>967</v>
      </c>
      <c r="B164" s="152" t="s">
        <v>462</v>
      </c>
      <c r="C164" s="152"/>
      <c r="D164" s="153">
        <v>1470.1</v>
      </c>
    </row>
    <row r="165" spans="1:4" ht="25.5">
      <c r="A165" s="151" t="s">
        <v>894</v>
      </c>
      <c r="B165" s="152" t="s">
        <v>462</v>
      </c>
      <c r="C165" s="152" t="s">
        <v>300</v>
      </c>
      <c r="D165" s="153">
        <v>1470.1</v>
      </c>
    </row>
    <row r="166" spans="1:4" ht="51">
      <c r="A166" s="151" t="s">
        <v>969</v>
      </c>
      <c r="B166" s="152" t="s">
        <v>506</v>
      </c>
      <c r="C166" s="152"/>
      <c r="D166" s="153">
        <v>784</v>
      </c>
    </row>
    <row r="167" spans="1:4" s="114" customFormat="1" ht="25.5">
      <c r="A167" s="151" t="s">
        <v>906</v>
      </c>
      <c r="B167" s="152" t="s">
        <v>506</v>
      </c>
      <c r="C167" s="152" t="s">
        <v>294</v>
      </c>
      <c r="D167" s="153">
        <v>742.6</v>
      </c>
    </row>
    <row r="168" spans="1:4" ht="25.5">
      <c r="A168" s="151" t="s">
        <v>894</v>
      </c>
      <c r="B168" s="152" t="s">
        <v>506</v>
      </c>
      <c r="C168" s="152" t="s">
        <v>300</v>
      </c>
      <c r="D168" s="153">
        <v>41.4</v>
      </c>
    </row>
    <row r="169" spans="1:4" ht="15">
      <c r="A169" s="151" t="s">
        <v>967</v>
      </c>
      <c r="B169" s="152" t="s">
        <v>463</v>
      </c>
      <c r="C169" s="152"/>
      <c r="D169" s="153">
        <v>15</v>
      </c>
    </row>
    <row r="170" spans="1:4" ht="25.5">
      <c r="A170" s="151" t="s">
        <v>894</v>
      </c>
      <c r="B170" s="152" t="s">
        <v>463</v>
      </c>
      <c r="C170" s="152" t="s">
        <v>300</v>
      </c>
      <c r="D170" s="153">
        <v>15</v>
      </c>
    </row>
    <row r="171" spans="1:4" ht="15">
      <c r="A171" s="151" t="s">
        <v>967</v>
      </c>
      <c r="B171" s="152" t="s">
        <v>464</v>
      </c>
      <c r="C171" s="152"/>
      <c r="D171" s="153">
        <v>380</v>
      </c>
    </row>
    <row r="172" spans="1:4" ht="25.5">
      <c r="A172" s="151" t="s">
        <v>894</v>
      </c>
      <c r="B172" s="152" t="s">
        <v>464</v>
      </c>
      <c r="C172" s="152" t="s">
        <v>300</v>
      </c>
      <c r="D172" s="153">
        <v>380</v>
      </c>
    </row>
    <row r="173" spans="1:4" s="114" customFormat="1" ht="25.5">
      <c r="A173" s="112" t="s">
        <v>970</v>
      </c>
      <c r="B173" s="144" t="s">
        <v>468</v>
      </c>
      <c r="C173" s="144"/>
      <c r="D173" s="150">
        <v>1013</v>
      </c>
    </row>
    <row r="174" spans="1:4" s="114" customFormat="1" ht="15">
      <c r="A174" s="151" t="s">
        <v>971</v>
      </c>
      <c r="B174" s="152" t="s">
        <v>469</v>
      </c>
      <c r="C174" s="152"/>
      <c r="D174" s="153">
        <v>958</v>
      </c>
    </row>
    <row r="175" spans="1:4" ht="25.5">
      <c r="A175" s="151" t="s">
        <v>894</v>
      </c>
      <c r="B175" s="152" t="s">
        <v>469</v>
      </c>
      <c r="C175" s="152" t="s">
        <v>300</v>
      </c>
      <c r="D175" s="153">
        <v>958</v>
      </c>
    </row>
    <row r="176" spans="1:4" ht="15">
      <c r="A176" s="151" t="s">
        <v>971</v>
      </c>
      <c r="B176" s="152" t="s">
        <v>470</v>
      </c>
      <c r="C176" s="152"/>
      <c r="D176" s="153">
        <v>50</v>
      </c>
    </row>
    <row r="177" spans="1:4" ht="25.5">
      <c r="A177" s="151" t="s">
        <v>894</v>
      </c>
      <c r="B177" s="152" t="s">
        <v>470</v>
      </c>
      <c r="C177" s="152" t="s">
        <v>300</v>
      </c>
      <c r="D177" s="153">
        <v>50</v>
      </c>
    </row>
    <row r="178" spans="1:4" ht="15">
      <c r="A178" s="151" t="s">
        <v>972</v>
      </c>
      <c r="B178" s="152" t="s">
        <v>472</v>
      </c>
      <c r="C178" s="152"/>
      <c r="D178" s="153">
        <v>5</v>
      </c>
    </row>
    <row r="179" spans="1:4" ht="15">
      <c r="A179" s="151" t="s">
        <v>968</v>
      </c>
      <c r="B179" s="152" t="s">
        <v>472</v>
      </c>
      <c r="C179" s="152" t="s">
        <v>460</v>
      </c>
      <c r="D179" s="153">
        <v>5</v>
      </c>
    </row>
    <row r="180" spans="1:4" s="114" customFormat="1" ht="25.5">
      <c r="A180" s="112" t="s">
        <v>973</v>
      </c>
      <c r="B180" s="144" t="s">
        <v>481</v>
      </c>
      <c r="C180" s="144"/>
      <c r="D180" s="150">
        <v>49124.8</v>
      </c>
    </row>
    <row r="181" spans="1:4" ht="38.25">
      <c r="A181" s="151" t="s">
        <v>974</v>
      </c>
      <c r="B181" s="152" t="s">
        <v>483</v>
      </c>
      <c r="C181" s="152"/>
      <c r="D181" s="153">
        <v>12438</v>
      </c>
    </row>
    <row r="182" spans="1:4" ht="25.5">
      <c r="A182" s="151" t="s">
        <v>894</v>
      </c>
      <c r="B182" s="152" t="s">
        <v>483</v>
      </c>
      <c r="C182" s="152" t="s">
        <v>300</v>
      </c>
      <c r="D182" s="153">
        <v>12438</v>
      </c>
    </row>
    <row r="183" spans="1:4" ht="15">
      <c r="A183" s="151" t="s">
        <v>975</v>
      </c>
      <c r="B183" s="152" t="s">
        <v>485</v>
      </c>
      <c r="C183" s="152"/>
      <c r="D183" s="153">
        <v>2500</v>
      </c>
    </row>
    <row r="184" spans="1:4" ht="25.5">
      <c r="A184" s="151" t="s">
        <v>894</v>
      </c>
      <c r="B184" s="152" t="s">
        <v>485</v>
      </c>
      <c r="C184" s="152" t="s">
        <v>300</v>
      </c>
      <c r="D184" s="153">
        <v>2500</v>
      </c>
    </row>
    <row r="185" spans="1:4" ht="25.5">
      <c r="A185" s="151" t="s">
        <v>976</v>
      </c>
      <c r="B185" s="152" t="s">
        <v>487</v>
      </c>
      <c r="C185" s="152"/>
      <c r="D185" s="153">
        <v>2500</v>
      </c>
    </row>
    <row r="186" spans="1:4" ht="25.5">
      <c r="A186" s="151" t="s">
        <v>894</v>
      </c>
      <c r="B186" s="152" t="s">
        <v>487</v>
      </c>
      <c r="C186" s="152" t="s">
        <v>300</v>
      </c>
      <c r="D186" s="153">
        <v>2500</v>
      </c>
    </row>
    <row r="187" spans="1:4" ht="15">
      <c r="A187" s="151" t="s">
        <v>977</v>
      </c>
      <c r="B187" s="152" t="s">
        <v>489</v>
      </c>
      <c r="C187" s="152"/>
      <c r="D187" s="153">
        <v>20900</v>
      </c>
    </row>
    <row r="188" spans="1:4" ht="25.5">
      <c r="A188" s="151" t="s">
        <v>894</v>
      </c>
      <c r="B188" s="152" t="s">
        <v>489</v>
      </c>
      <c r="C188" s="152" t="s">
        <v>300</v>
      </c>
      <c r="D188" s="153">
        <v>20900</v>
      </c>
    </row>
    <row r="189" spans="1:4" ht="15">
      <c r="A189" s="151" t="s">
        <v>978</v>
      </c>
      <c r="B189" s="152" t="s">
        <v>491</v>
      </c>
      <c r="C189" s="152"/>
      <c r="D189" s="153">
        <v>2000</v>
      </c>
    </row>
    <row r="190" spans="1:4" ht="25.5">
      <c r="A190" s="151" t="s">
        <v>894</v>
      </c>
      <c r="B190" s="152" t="s">
        <v>491</v>
      </c>
      <c r="C190" s="152" t="s">
        <v>300</v>
      </c>
      <c r="D190" s="153">
        <v>2000</v>
      </c>
    </row>
    <row r="191" spans="1:4" ht="25.5">
      <c r="A191" s="151" t="s">
        <v>979</v>
      </c>
      <c r="B191" s="152" t="s">
        <v>493</v>
      </c>
      <c r="C191" s="152"/>
      <c r="D191" s="153">
        <v>6000</v>
      </c>
    </row>
    <row r="192" spans="1:4" ht="25.5">
      <c r="A192" s="151" t="s">
        <v>894</v>
      </c>
      <c r="B192" s="152" t="s">
        <v>493</v>
      </c>
      <c r="C192" s="152" t="s">
        <v>300</v>
      </c>
      <c r="D192" s="153">
        <v>6000</v>
      </c>
    </row>
    <row r="193" spans="1:4" ht="25.5">
      <c r="A193" s="151" t="s">
        <v>976</v>
      </c>
      <c r="B193" s="152" t="s">
        <v>494</v>
      </c>
      <c r="C193" s="152"/>
      <c r="D193" s="153">
        <v>1650</v>
      </c>
    </row>
    <row r="194" spans="1:4" ht="25.5">
      <c r="A194" s="151" t="s">
        <v>894</v>
      </c>
      <c r="B194" s="152" t="s">
        <v>494</v>
      </c>
      <c r="C194" s="152" t="s">
        <v>300</v>
      </c>
      <c r="D194" s="153">
        <v>1650</v>
      </c>
    </row>
    <row r="195" spans="1:4" s="114" customFormat="1" ht="25.5">
      <c r="A195" s="151" t="s">
        <v>976</v>
      </c>
      <c r="B195" s="152" t="s">
        <v>495</v>
      </c>
      <c r="C195" s="152"/>
      <c r="D195" s="153">
        <v>600</v>
      </c>
    </row>
    <row r="196" spans="1:4" ht="25.5">
      <c r="A196" s="151" t="s">
        <v>894</v>
      </c>
      <c r="B196" s="152" t="s">
        <v>495</v>
      </c>
      <c r="C196" s="152" t="s">
        <v>300</v>
      </c>
      <c r="D196" s="153">
        <v>600</v>
      </c>
    </row>
    <row r="197" spans="1:4" ht="15">
      <c r="A197" s="151" t="s">
        <v>980</v>
      </c>
      <c r="B197" s="152" t="s">
        <v>515</v>
      </c>
      <c r="C197" s="152"/>
      <c r="D197" s="153">
        <v>200</v>
      </c>
    </row>
    <row r="198" spans="1:4" ht="25.5">
      <c r="A198" s="151" t="s">
        <v>894</v>
      </c>
      <c r="B198" s="152" t="s">
        <v>515</v>
      </c>
      <c r="C198" s="152" t="s">
        <v>300</v>
      </c>
      <c r="D198" s="153">
        <v>200</v>
      </c>
    </row>
    <row r="199" spans="1:4" ht="15">
      <c r="A199" s="151" t="s">
        <v>981</v>
      </c>
      <c r="B199" s="152" t="s">
        <v>497</v>
      </c>
      <c r="C199" s="152"/>
      <c r="D199" s="153">
        <v>336.8</v>
      </c>
    </row>
    <row r="200" spans="1:4" ht="25.5">
      <c r="A200" s="151" t="s">
        <v>894</v>
      </c>
      <c r="B200" s="152" t="s">
        <v>497</v>
      </c>
      <c r="C200" s="152" t="s">
        <v>300</v>
      </c>
      <c r="D200" s="153">
        <v>336.8</v>
      </c>
    </row>
    <row r="201" spans="1:4" s="114" customFormat="1" ht="38.25">
      <c r="A201" s="112" t="s">
        <v>982</v>
      </c>
      <c r="B201" s="144" t="s">
        <v>443</v>
      </c>
      <c r="C201" s="144"/>
      <c r="D201" s="150">
        <v>37444.6</v>
      </c>
    </row>
    <row r="202" spans="1:4" s="114" customFormat="1" ht="38.25">
      <c r="A202" s="151" t="s">
        <v>983</v>
      </c>
      <c r="B202" s="152" t="s">
        <v>449</v>
      </c>
      <c r="C202" s="152"/>
      <c r="D202" s="153">
        <v>21343.6</v>
      </c>
    </row>
    <row r="203" spans="1:4" ht="25.5">
      <c r="A203" s="151" t="s">
        <v>894</v>
      </c>
      <c r="B203" s="152" t="s">
        <v>449</v>
      </c>
      <c r="C203" s="152" t="s">
        <v>300</v>
      </c>
      <c r="D203" s="153">
        <v>21343.6</v>
      </c>
    </row>
    <row r="204" spans="1:4" ht="38.25">
      <c r="A204" s="151" t="s">
        <v>983</v>
      </c>
      <c r="B204" s="152" t="s">
        <v>450</v>
      </c>
      <c r="C204" s="152"/>
      <c r="D204" s="153">
        <v>13300</v>
      </c>
    </row>
    <row r="205" spans="1:4" ht="25.5">
      <c r="A205" s="151" t="s">
        <v>894</v>
      </c>
      <c r="B205" s="152" t="s">
        <v>450</v>
      </c>
      <c r="C205" s="152" t="s">
        <v>300</v>
      </c>
      <c r="D205" s="153">
        <v>13300</v>
      </c>
    </row>
    <row r="206" spans="1:4" ht="25.5">
      <c r="A206" s="151" t="s">
        <v>984</v>
      </c>
      <c r="B206" s="152" t="s">
        <v>445</v>
      </c>
      <c r="C206" s="152"/>
      <c r="D206" s="153">
        <v>2801</v>
      </c>
    </row>
    <row r="207" spans="1:4" s="114" customFormat="1" ht="25.5">
      <c r="A207" s="151" t="s">
        <v>894</v>
      </c>
      <c r="B207" s="152" t="s">
        <v>445</v>
      </c>
      <c r="C207" s="152" t="s">
        <v>300</v>
      </c>
      <c r="D207" s="153">
        <v>2801</v>
      </c>
    </row>
    <row r="208" spans="1:4" s="114" customFormat="1" ht="25.5">
      <c r="A208" s="112" t="s">
        <v>927</v>
      </c>
      <c r="B208" s="144" t="s">
        <v>508</v>
      </c>
      <c r="C208" s="144"/>
      <c r="D208" s="150">
        <v>9605.8</v>
      </c>
    </row>
    <row r="209" spans="1:4" ht="15">
      <c r="A209" s="151" t="s">
        <v>928</v>
      </c>
      <c r="B209" s="152" t="s">
        <v>509</v>
      </c>
      <c r="C209" s="152"/>
      <c r="D209" s="153">
        <v>9605.8</v>
      </c>
    </row>
    <row r="210" spans="1:4" ht="25.5">
      <c r="A210" s="151" t="s">
        <v>906</v>
      </c>
      <c r="B210" s="152" t="s">
        <v>509</v>
      </c>
      <c r="C210" s="152" t="s">
        <v>294</v>
      </c>
      <c r="D210" s="153">
        <v>9005.7</v>
      </c>
    </row>
    <row r="211" spans="1:4" ht="25.5">
      <c r="A211" s="151" t="s">
        <v>894</v>
      </c>
      <c r="B211" s="152" t="s">
        <v>509</v>
      </c>
      <c r="C211" s="152" t="s">
        <v>300</v>
      </c>
      <c r="D211" s="153">
        <v>553.4</v>
      </c>
    </row>
    <row r="212" spans="1:4" ht="15">
      <c r="A212" s="151" t="s">
        <v>896</v>
      </c>
      <c r="B212" s="152" t="s">
        <v>509</v>
      </c>
      <c r="C212" s="152" t="s">
        <v>302</v>
      </c>
      <c r="D212" s="153">
        <v>46.7</v>
      </c>
    </row>
    <row r="213" spans="1:4" s="114" customFormat="1" ht="25.5">
      <c r="A213" s="112" t="s">
        <v>985</v>
      </c>
      <c r="B213" s="144" t="s">
        <v>474</v>
      </c>
      <c r="C213" s="144"/>
      <c r="D213" s="150">
        <v>980</v>
      </c>
    </row>
    <row r="214" spans="1:4" s="114" customFormat="1" ht="25.5">
      <c r="A214" s="151" t="s">
        <v>986</v>
      </c>
      <c r="B214" s="152" t="s">
        <v>476</v>
      </c>
      <c r="C214" s="152"/>
      <c r="D214" s="153">
        <v>580</v>
      </c>
    </row>
    <row r="215" spans="1:4" s="114" customFormat="1" ht="25.5">
      <c r="A215" s="151" t="s">
        <v>894</v>
      </c>
      <c r="B215" s="152" t="s">
        <v>476</v>
      </c>
      <c r="C215" s="152" t="s">
        <v>300</v>
      </c>
      <c r="D215" s="153">
        <v>580</v>
      </c>
    </row>
    <row r="216" spans="1:4" ht="25.5">
      <c r="A216" s="151" t="s">
        <v>986</v>
      </c>
      <c r="B216" s="152" t="s">
        <v>477</v>
      </c>
      <c r="C216" s="152"/>
      <c r="D216" s="153">
        <v>200</v>
      </c>
    </row>
    <row r="217" spans="1:4" ht="38.25">
      <c r="A217" s="151" t="s">
        <v>953</v>
      </c>
      <c r="B217" s="152" t="s">
        <v>477</v>
      </c>
      <c r="C217" s="152" t="s">
        <v>380</v>
      </c>
      <c r="D217" s="153">
        <v>200</v>
      </c>
    </row>
    <row r="218" spans="1:4" ht="25.5">
      <c r="A218" s="151" t="s">
        <v>986</v>
      </c>
      <c r="B218" s="152" t="s">
        <v>498</v>
      </c>
      <c r="C218" s="152"/>
      <c r="D218" s="153">
        <v>200</v>
      </c>
    </row>
    <row r="219" spans="1:4" ht="38.25">
      <c r="A219" s="151" t="s">
        <v>953</v>
      </c>
      <c r="B219" s="152" t="s">
        <v>498</v>
      </c>
      <c r="C219" s="152" t="s">
        <v>380</v>
      </c>
      <c r="D219" s="153">
        <v>200</v>
      </c>
    </row>
    <row r="220" spans="1:4" s="114" customFormat="1" ht="15">
      <c r="A220" s="112" t="s">
        <v>987</v>
      </c>
      <c r="B220" s="144" t="s">
        <v>288</v>
      </c>
      <c r="C220" s="144"/>
      <c r="D220" s="150">
        <v>63863.6</v>
      </c>
    </row>
    <row r="221" spans="1:4" s="114" customFormat="1" ht="17.25" customHeight="1">
      <c r="A221" s="112" t="s">
        <v>988</v>
      </c>
      <c r="B221" s="144" t="s">
        <v>290</v>
      </c>
      <c r="C221" s="144"/>
      <c r="D221" s="150">
        <v>57474.9</v>
      </c>
    </row>
    <row r="222" spans="1:4" ht="15">
      <c r="A222" s="151" t="s">
        <v>989</v>
      </c>
      <c r="B222" s="152" t="s">
        <v>292</v>
      </c>
      <c r="C222" s="152"/>
      <c r="D222" s="153">
        <v>2866.1</v>
      </c>
    </row>
    <row r="223" spans="1:4" ht="25.5">
      <c r="A223" s="151" t="s">
        <v>906</v>
      </c>
      <c r="B223" s="152" t="s">
        <v>292</v>
      </c>
      <c r="C223" s="152" t="s">
        <v>294</v>
      </c>
      <c r="D223" s="153">
        <v>2866.1</v>
      </c>
    </row>
    <row r="224" spans="1:4" ht="15">
      <c r="A224" s="151" t="s">
        <v>928</v>
      </c>
      <c r="B224" s="152" t="s">
        <v>298</v>
      </c>
      <c r="C224" s="152"/>
      <c r="D224" s="153">
        <v>46689.6</v>
      </c>
    </row>
    <row r="225" spans="1:4" ht="25.5">
      <c r="A225" s="151" t="s">
        <v>906</v>
      </c>
      <c r="B225" s="152" t="s">
        <v>298</v>
      </c>
      <c r="C225" s="152" t="s">
        <v>294</v>
      </c>
      <c r="D225" s="153">
        <v>42273.8</v>
      </c>
    </row>
    <row r="226" spans="1:4" ht="25.5">
      <c r="A226" s="151" t="s">
        <v>894</v>
      </c>
      <c r="B226" s="152" t="s">
        <v>298</v>
      </c>
      <c r="C226" s="152" t="s">
        <v>300</v>
      </c>
      <c r="D226" s="153">
        <v>4367.8</v>
      </c>
    </row>
    <row r="227" spans="1:4" ht="15">
      <c r="A227" s="151" t="s">
        <v>896</v>
      </c>
      <c r="B227" s="152" t="s">
        <v>298</v>
      </c>
      <c r="C227" s="152" t="s">
        <v>302</v>
      </c>
      <c r="D227" s="153">
        <v>48</v>
      </c>
    </row>
    <row r="228" spans="1:4" ht="15">
      <c r="A228" s="151" t="s">
        <v>990</v>
      </c>
      <c r="B228" s="152" t="s">
        <v>332</v>
      </c>
      <c r="C228" s="152"/>
      <c r="D228" s="153">
        <v>250</v>
      </c>
    </row>
    <row r="229" spans="1:4" ht="25.5">
      <c r="A229" s="151" t="s">
        <v>894</v>
      </c>
      <c r="B229" s="152" t="s">
        <v>332</v>
      </c>
      <c r="C229" s="152" t="s">
        <v>300</v>
      </c>
      <c r="D229" s="153">
        <v>250</v>
      </c>
    </row>
    <row r="230" spans="1:4" ht="15">
      <c r="A230" s="151" t="s">
        <v>991</v>
      </c>
      <c r="B230" s="152" t="s">
        <v>334</v>
      </c>
      <c r="C230" s="152"/>
      <c r="D230" s="153">
        <v>460</v>
      </c>
    </row>
    <row r="231" spans="1:4" ht="25.5">
      <c r="A231" s="151" t="s">
        <v>894</v>
      </c>
      <c r="B231" s="152" t="s">
        <v>334</v>
      </c>
      <c r="C231" s="152" t="s">
        <v>300</v>
      </c>
      <c r="D231" s="153">
        <v>460</v>
      </c>
    </row>
    <row r="232" spans="1:4" ht="25.5">
      <c r="A232" s="151" t="s">
        <v>992</v>
      </c>
      <c r="B232" s="152" t="s">
        <v>304</v>
      </c>
      <c r="C232" s="152"/>
      <c r="D232" s="153">
        <v>1188.3</v>
      </c>
    </row>
    <row r="233" spans="1:4" ht="25.5">
      <c r="A233" s="151" t="s">
        <v>906</v>
      </c>
      <c r="B233" s="152" t="s">
        <v>304</v>
      </c>
      <c r="C233" s="152" t="s">
        <v>294</v>
      </c>
      <c r="D233" s="153">
        <v>1137.3</v>
      </c>
    </row>
    <row r="234" spans="1:4" ht="25.5">
      <c r="A234" s="151" t="s">
        <v>894</v>
      </c>
      <c r="B234" s="152" t="s">
        <v>304</v>
      </c>
      <c r="C234" s="152" t="s">
        <v>300</v>
      </c>
      <c r="D234" s="153">
        <v>51</v>
      </c>
    </row>
    <row r="235" spans="1:4" ht="25.5">
      <c r="A235" s="151" t="s">
        <v>993</v>
      </c>
      <c r="B235" s="152" t="s">
        <v>306</v>
      </c>
      <c r="C235" s="152"/>
      <c r="D235" s="153">
        <v>182.5</v>
      </c>
    </row>
    <row r="236" spans="1:4" ht="25.5">
      <c r="A236" s="151" t="s">
        <v>906</v>
      </c>
      <c r="B236" s="152" t="s">
        <v>306</v>
      </c>
      <c r="C236" s="152" t="s">
        <v>294</v>
      </c>
      <c r="D236" s="153">
        <v>174.5</v>
      </c>
    </row>
    <row r="237" spans="1:4" ht="25.5">
      <c r="A237" s="151" t="s">
        <v>894</v>
      </c>
      <c r="B237" s="152" t="s">
        <v>306</v>
      </c>
      <c r="C237" s="152" t="s">
        <v>300</v>
      </c>
      <c r="D237" s="153">
        <v>8</v>
      </c>
    </row>
    <row r="238" spans="1:4" ht="25.5">
      <c r="A238" s="151" t="s">
        <v>994</v>
      </c>
      <c r="B238" s="152" t="s">
        <v>308</v>
      </c>
      <c r="C238" s="152"/>
      <c r="D238" s="153">
        <v>4469.4</v>
      </c>
    </row>
    <row r="239" spans="1:4" ht="25.5">
      <c r="A239" s="151" t="s">
        <v>906</v>
      </c>
      <c r="B239" s="152" t="s">
        <v>308</v>
      </c>
      <c r="C239" s="152" t="s">
        <v>294</v>
      </c>
      <c r="D239" s="153">
        <v>4278.7</v>
      </c>
    </row>
    <row r="240" spans="1:4" ht="25.5">
      <c r="A240" s="151" t="s">
        <v>894</v>
      </c>
      <c r="B240" s="152" t="s">
        <v>308</v>
      </c>
      <c r="C240" s="152" t="s">
        <v>300</v>
      </c>
      <c r="D240" s="153">
        <v>190.7</v>
      </c>
    </row>
    <row r="241" spans="1:4" s="114" customFormat="1" ht="76.5">
      <c r="A241" s="151" t="s">
        <v>995</v>
      </c>
      <c r="B241" s="152" t="s">
        <v>310</v>
      </c>
      <c r="C241" s="152"/>
      <c r="D241" s="153">
        <v>148</v>
      </c>
    </row>
    <row r="242" spans="1:4" ht="25.5">
      <c r="A242" s="151" t="s">
        <v>894</v>
      </c>
      <c r="B242" s="152" t="s">
        <v>310</v>
      </c>
      <c r="C242" s="152" t="s">
        <v>300</v>
      </c>
      <c r="D242" s="153">
        <v>148</v>
      </c>
    </row>
    <row r="243" spans="1:4" ht="15">
      <c r="A243" s="151" t="s">
        <v>996</v>
      </c>
      <c r="B243" s="152" t="s">
        <v>312</v>
      </c>
      <c r="C243" s="152"/>
      <c r="D243" s="153">
        <v>388.3</v>
      </c>
    </row>
    <row r="244" spans="1:4" ht="25.5">
      <c r="A244" s="151" t="s">
        <v>906</v>
      </c>
      <c r="B244" s="152" t="s">
        <v>312</v>
      </c>
      <c r="C244" s="152" t="s">
        <v>294</v>
      </c>
      <c r="D244" s="153">
        <v>371.3</v>
      </c>
    </row>
    <row r="245" spans="1:4" s="114" customFormat="1" ht="25.5">
      <c r="A245" s="151" t="s">
        <v>894</v>
      </c>
      <c r="B245" s="152" t="s">
        <v>312</v>
      </c>
      <c r="C245" s="152" t="s">
        <v>300</v>
      </c>
      <c r="D245" s="153">
        <v>17</v>
      </c>
    </row>
    <row r="246" spans="1:4" ht="76.5">
      <c r="A246" s="151" t="s">
        <v>995</v>
      </c>
      <c r="B246" s="152" t="s">
        <v>1063</v>
      </c>
      <c r="C246" s="152"/>
      <c r="D246" s="153">
        <v>832.7</v>
      </c>
    </row>
    <row r="247" spans="1:4" ht="25.5">
      <c r="A247" s="151" t="s">
        <v>906</v>
      </c>
      <c r="B247" s="152" t="s">
        <v>1063</v>
      </c>
      <c r="C247" s="152" t="s">
        <v>294</v>
      </c>
      <c r="D247" s="153">
        <v>801.6</v>
      </c>
    </row>
    <row r="248" spans="1:4" ht="25.5">
      <c r="A248" s="151" t="s">
        <v>894</v>
      </c>
      <c r="B248" s="152" t="s">
        <v>1063</v>
      </c>
      <c r="C248" s="152" t="s">
        <v>300</v>
      </c>
      <c r="D248" s="153">
        <v>31.1</v>
      </c>
    </row>
    <row r="249" spans="1:4" s="114" customFormat="1" ht="15">
      <c r="A249" s="112" t="s">
        <v>997</v>
      </c>
      <c r="B249" s="144" t="s">
        <v>314</v>
      </c>
      <c r="C249" s="144"/>
      <c r="D249" s="150">
        <v>961.8</v>
      </c>
    </row>
    <row r="250" spans="1:4" ht="25.5">
      <c r="A250" s="151" t="s">
        <v>998</v>
      </c>
      <c r="B250" s="152" t="s">
        <v>316</v>
      </c>
      <c r="C250" s="152"/>
      <c r="D250" s="153">
        <v>961.8</v>
      </c>
    </row>
    <row r="251" spans="1:4" ht="25.5">
      <c r="A251" s="151" t="s">
        <v>906</v>
      </c>
      <c r="B251" s="152" t="s">
        <v>316</v>
      </c>
      <c r="C251" s="152" t="s">
        <v>294</v>
      </c>
      <c r="D251" s="153">
        <v>638.2</v>
      </c>
    </row>
    <row r="252" spans="1:4" ht="25.5">
      <c r="A252" s="151" t="s">
        <v>894</v>
      </c>
      <c r="B252" s="152" t="s">
        <v>316</v>
      </c>
      <c r="C252" s="152" t="s">
        <v>300</v>
      </c>
      <c r="D252" s="153">
        <v>323.6</v>
      </c>
    </row>
    <row r="253" spans="1:4" s="114" customFormat="1" ht="25.5">
      <c r="A253" s="112" t="s">
        <v>999</v>
      </c>
      <c r="B253" s="144" t="s">
        <v>318</v>
      </c>
      <c r="C253" s="144"/>
      <c r="D253" s="150">
        <v>5426.9</v>
      </c>
    </row>
    <row r="254" spans="1:4" s="114" customFormat="1" ht="17.25" customHeight="1">
      <c r="A254" s="151" t="s">
        <v>1000</v>
      </c>
      <c r="B254" s="152" t="s">
        <v>320</v>
      </c>
      <c r="C254" s="152"/>
      <c r="D254" s="153">
        <v>5426.9</v>
      </c>
    </row>
    <row r="255" spans="1:4" s="114" customFormat="1" ht="25.5">
      <c r="A255" s="151" t="s">
        <v>906</v>
      </c>
      <c r="B255" s="152" t="s">
        <v>320</v>
      </c>
      <c r="C255" s="152" t="s">
        <v>294</v>
      </c>
      <c r="D255" s="153">
        <v>3398.1</v>
      </c>
    </row>
    <row r="256" spans="1:4" ht="25.5">
      <c r="A256" s="151" t="s">
        <v>894</v>
      </c>
      <c r="B256" s="152" t="s">
        <v>320</v>
      </c>
      <c r="C256" s="152" t="s">
        <v>300</v>
      </c>
      <c r="D256" s="153">
        <v>2028.8</v>
      </c>
    </row>
    <row r="257" spans="1:4" s="114" customFormat="1" ht="15">
      <c r="A257" s="112" t="s">
        <v>1001</v>
      </c>
      <c r="B257" s="144" t="s">
        <v>547</v>
      </c>
      <c r="C257" s="144"/>
      <c r="D257" s="150">
        <v>3190.5</v>
      </c>
    </row>
    <row r="258" spans="1:4" ht="15">
      <c r="A258" s="151" t="s">
        <v>1002</v>
      </c>
      <c r="B258" s="152" t="s">
        <v>549</v>
      </c>
      <c r="C258" s="152"/>
      <c r="D258" s="153">
        <v>130</v>
      </c>
    </row>
    <row r="259" spans="1:4" ht="15">
      <c r="A259" s="151" t="s">
        <v>890</v>
      </c>
      <c r="B259" s="152" t="s">
        <v>549</v>
      </c>
      <c r="C259" s="152" t="s">
        <v>528</v>
      </c>
      <c r="D259" s="153">
        <v>130</v>
      </c>
    </row>
    <row r="260" spans="1:4" ht="25.5">
      <c r="A260" s="151" t="s">
        <v>1003</v>
      </c>
      <c r="B260" s="152" t="s">
        <v>551</v>
      </c>
      <c r="C260" s="152"/>
      <c r="D260" s="153">
        <v>3060.5</v>
      </c>
    </row>
    <row r="261" spans="1:4" ht="15">
      <c r="A261" s="151" t="s">
        <v>890</v>
      </c>
      <c r="B261" s="152" t="s">
        <v>551</v>
      </c>
      <c r="C261" s="152" t="s">
        <v>528</v>
      </c>
      <c r="D261" s="153">
        <v>3060.5</v>
      </c>
    </row>
    <row r="262" spans="1:4" s="114" customFormat="1" ht="30.75" customHeight="1">
      <c r="A262" s="112" t="s">
        <v>1004</v>
      </c>
      <c r="B262" s="144" t="s">
        <v>630</v>
      </c>
      <c r="C262" s="144"/>
      <c r="D262" s="150">
        <v>6517</v>
      </c>
    </row>
    <row r="263" spans="1:4" s="114" customFormat="1" ht="25.5">
      <c r="A263" s="112" t="s">
        <v>1005</v>
      </c>
      <c r="B263" s="144" t="s">
        <v>632</v>
      </c>
      <c r="C263" s="144"/>
      <c r="D263" s="150">
        <v>6517</v>
      </c>
    </row>
    <row r="264" spans="1:4" ht="15">
      <c r="A264" s="151" t="s">
        <v>972</v>
      </c>
      <c r="B264" s="152" t="s">
        <v>633</v>
      </c>
      <c r="C264" s="152"/>
      <c r="D264" s="153">
        <v>300</v>
      </c>
    </row>
    <row r="265" spans="1:4" s="114" customFormat="1" ht="15">
      <c r="A265" s="151" t="s">
        <v>968</v>
      </c>
      <c r="B265" s="152" t="s">
        <v>633</v>
      </c>
      <c r="C265" s="152" t="s">
        <v>460</v>
      </c>
      <c r="D265" s="153">
        <v>300</v>
      </c>
    </row>
    <row r="266" spans="1:4" s="114" customFormat="1" ht="15">
      <c r="A266" s="151" t="s">
        <v>971</v>
      </c>
      <c r="B266" s="152" t="s">
        <v>637</v>
      </c>
      <c r="C266" s="152"/>
      <c r="D266" s="153">
        <v>961.2</v>
      </c>
    </row>
    <row r="267" spans="1:4" ht="25.5">
      <c r="A267" s="151" t="s">
        <v>894</v>
      </c>
      <c r="B267" s="152" t="s">
        <v>637</v>
      </c>
      <c r="C267" s="152" t="s">
        <v>300</v>
      </c>
      <c r="D267" s="153">
        <v>961.2</v>
      </c>
    </row>
    <row r="268" spans="1:4" ht="25.5">
      <c r="A268" s="151" t="s">
        <v>1006</v>
      </c>
      <c r="B268" s="152" t="s">
        <v>635</v>
      </c>
      <c r="C268" s="152"/>
      <c r="D268" s="153">
        <v>200</v>
      </c>
    </row>
    <row r="269" spans="1:4" s="114" customFormat="1" ht="25.5">
      <c r="A269" s="151" t="s">
        <v>894</v>
      </c>
      <c r="B269" s="152" t="s">
        <v>635</v>
      </c>
      <c r="C269" s="152" t="s">
        <v>300</v>
      </c>
      <c r="D269" s="153">
        <v>200</v>
      </c>
    </row>
    <row r="270" spans="1:4" s="114" customFormat="1" ht="15">
      <c r="A270" s="151" t="s">
        <v>928</v>
      </c>
      <c r="B270" s="152" t="s">
        <v>636</v>
      </c>
      <c r="C270" s="152"/>
      <c r="D270" s="153">
        <v>5055.8</v>
      </c>
    </row>
    <row r="271" spans="1:4" ht="25.5">
      <c r="A271" s="151" t="s">
        <v>906</v>
      </c>
      <c r="B271" s="152" t="s">
        <v>636</v>
      </c>
      <c r="C271" s="152" t="s">
        <v>294</v>
      </c>
      <c r="D271" s="153">
        <v>4609</v>
      </c>
    </row>
    <row r="272" spans="1:4" ht="25.5">
      <c r="A272" s="151" t="s">
        <v>894</v>
      </c>
      <c r="B272" s="152" t="s">
        <v>636</v>
      </c>
      <c r="C272" s="152" t="s">
        <v>300</v>
      </c>
      <c r="D272" s="153">
        <v>382.4</v>
      </c>
    </row>
    <row r="273" spans="1:4" ht="15">
      <c r="A273" s="151" t="s">
        <v>896</v>
      </c>
      <c r="B273" s="152" t="s">
        <v>636</v>
      </c>
      <c r="C273" s="152" t="s">
        <v>302</v>
      </c>
      <c r="D273" s="153">
        <v>64.4</v>
      </c>
    </row>
    <row r="274" spans="1:4" s="114" customFormat="1" ht="51">
      <c r="A274" s="112" t="s">
        <v>1007</v>
      </c>
      <c r="B274" s="144" t="s">
        <v>590</v>
      </c>
      <c r="C274" s="144"/>
      <c r="D274" s="150">
        <v>764</v>
      </c>
    </row>
    <row r="275" spans="1:4" s="114" customFormat="1" ht="41.25" customHeight="1">
      <c r="A275" s="112" t="s">
        <v>1008</v>
      </c>
      <c r="B275" s="144" t="s">
        <v>592</v>
      </c>
      <c r="C275" s="144"/>
      <c r="D275" s="150">
        <v>764</v>
      </c>
    </row>
    <row r="276" spans="1:4" s="114" customFormat="1" ht="38.25">
      <c r="A276" s="151" t="s">
        <v>1009</v>
      </c>
      <c r="B276" s="152" t="s">
        <v>594</v>
      </c>
      <c r="C276" s="152"/>
      <c r="D276" s="153">
        <v>764</v>
      </c>
    </row>
    <row r="277" spans="1:4" ht="25.5">
      <c r="A277" s="151" t="s">
        <v>1010</v>
      </c>
      <c r="B277" s="152" t="s">
        <v>594</v>
      </c>
      <c r="C277" s="152" t="s">
        <v>596</v>
      </c>
      <c r="D277" s="153">
        <v>764</v>
      </c>
    </row>
    <row r="278" spans="1:4" s="114" customFormat="1" ht="25.5">
      <c r="A278" s="112" t="s">
        <v>1011</v>
      </c>
      <c r="B278" s="144" t="s">
        <v>530</v>
      </c>
      <c r="C278" s="144"/>
      <c r="D278" s="150">
        <v>36</v>
      </c>
    </row>
    <row r="279" spans="1:4" s="114" customFormat="1" ht="25.5">
      <c r="A279" s="112" t="s">
        <v>1077</v>
      </c>
      <c r="B279" s="144" t="s">
        <v>531</v>
      </c>
      <c r="C279" s="144"/>
      <c r="D279" s="150">
        <v>36</v>
      </c>
    </row>
    <row r="280" spans="1:4" ht="25.5">
      <c r="A280" s="151" t="s">
        <v>1012</v>
      </c>
      <c r="B280" s="152" t="s">
        <v>533</v>
      </c>
      <c r="C280" s="152"/>
      <c r="D280" s="153">
        <v>26</v>
      </c>
    </row>
    <row r="281" spans="1:4" ht="25.5">
      <c r="A281" s="151" t="s">
        <v>894</v>
      </c>
      <c r="B281" s="152" t="s">
        <v>533</v>
      </c>
      <c r="C281" s="152" t="s">
        <v>300</v>
      </c>
      <c r="D281" s="153">
        <v>26</v>
      </c>
    </row>
    <row r="282" spans="1:4" ht="25.5">
      <c r="A282" s="151" t="s">
        <v>1013</v>
      </c>
      <c r="B282" s="152" t="s">
        <v>535</v>
      </c>
      <c r="C282" s="152"/>
      <c r="D282" s="153">
        <v>10</v>
      </c>
    </row>
    <row r="283" spans="1:4" s="114" customFormat="1" ht="25.5">
      <c r="A283" s="151" t="s">
        <v>894</v>
      </c>
      <c r="B283" s="152" t="s">
        <v>535</v>
      </c>
      <c r="C283" s="152" t="s">
        <v>300</v>
      </c>
      <c r="D283" s="153">
        <v>10</v>
      </c>
    </row>
    <row r="284" spans="1:4" s="114" customFormat="1" ht="15">
      <c r="A284" s="112" t="s">
        <v>1014</v>
      </c>
      <c r="B284" s="144" t="s">
        <v>336</v>
      </c>
      <c r="C284" s="144"/>
      <c r="D284" s="150">
        <v>11584.3</v>
      </c>
    </row>
    <row r="285" spans="1:4" s="114" customFormat="1" ht="25.5">
      <c r="A285" s="112" t="s">
        <v>1015</v>
      </c>
      <c r="B285" s="144" t="s">
        <v>681</v>
      </c>
      <c r="C285" s="144"/>
      <c r="D285" s="150">
        <v>11465.1</v>
      </c>
    </row>
    <row r="286" spans="1:4" ht="25.5">
      <c r="A286" s="151" t="s">
        <v>687</v>
      </c>
      <c r="B286" s="152" t="s">
        <v>690</v>
      </c>
      <c r="C286" s="152"/>
      <c r="D286" s="153">
        <v>2707.7</v>
      </c>
    </row>
    <row r="287" spans="1:4" ht="15">
      <c r="A287" s="151" t="s">
        <v>1016</v>
      </c>
      <c r="B287" s="152" t="s">
        <v>690</v>
      </c>
      <c r="C287" s="152" t="s">
        <v>692</v>
      </c>
      <c r="D287" s="153">
        <v>2707.7</v>
      </c>
    </row>
    <row r="288" spans="1:4" ht="15">
      <c r="A288" s="151" t="s">
        <v>928</v>
      </c>
      <c r="B288" s="152" t="s">
        <v>682</v>
      </c>
      <c r="C288" s="152"/>
      <c r="D288" s="153">
        <v>8757.4</v>
      </c>
    </row>
    <row r="289" spans="1:4" ht="25.5">
      <c r="A289" s="151" t="s">
        <v>906</v>
      </c>
      <c r="B289" s="152" t="s">
        <v>682</v>
      </c>
      <c r="C289" s="152" t="s">
        <v>294</v>
      </c>
      <c r="D289" s="153">
        <v>8336.4</v>
      </c>
    </row>
    <row r="290" spans="1:4" ht="25.5">
      <c r="A290" s="151" t="s">
        <v>894</v>
      </c>
      <c r="B290" s="152" t="s">
        <v>682</v>
      </c>
      <c r="C290" s="152" t="s">
        <v>300</v>
      </c>
      <c r="D290" s="153">
        <v>413</v>
      </c>
    </row>
    <row r="291" spans="1:4" ht="15">
      <c r="A291" s="151" t="s">
        <v>896</v>
      </c>
      <c r="B291" s="152" t="s">
        <v>682</v>
      </c>
      <c r="C291" s="152" t="s">
        <v>302</v>
      </c>
      <c r="D291" s="153">
        <v>8</v>
      </c>
    </row>
    <row r="292" spans="1:4" s="114" customFormat="1" ht="25.5">
      <c r="A292" s="112" t="s">
        <v>1017</v>
      </c>
      <c r="B292" s="144" t="s">
        <v>338</v>
      </c>
      <c r="C292" s="144"/>
      <c r="D292" s="150">
        <v>119.2</v>
      </c>
    </row>
    <row r="293" spans="1:4" ht="15">
      <c r="A293" s="151" t="s">
        <v>1018</v>
      </c>
      <c r="B293" s="152" t="s">
        <v>684</v>
      </c>
      <c r="C293" s="152"/>
      <c r="D293" s="153">
        <v>74</v>
      </c>
    </row>
    <row r="294" spans="1:4" ht="25.5">
      <c r="A294" s="151" t="s">
        <v>894</v>
      </c>
      <c r="B294" s="152" t="s">
        <v>684</v>
      </c>
      <c r="C294" s="152" t="s">
        <v>300</v>
      </c>
      <c r="D294" s="153">
        <v>74</v>
      </c>
    </row>
    <row r="295" spans="1:4" ht="25.5">
      <c r="A295" s="151" t="s">
        <v>1019</v>
      </c>
      <c r="B295" s="152" t="s">
        <v>340</v>
      </c>
      <c r="C295" s="152"/>
      <c r="D295" s="153">
        <v>36.2</v>
      </c>
    </row>
    <row r="296" spans="1:4" ht="25.5">
      <c r="A296" s="151" t="s">
        <v>894</v>
      </c>
      <c r="B296" s="152" t="s">
        <v>340</v>
      </c>
      <c r="C296" s="152" t="s">
        <v>300</v>
      </c>
      <c r="D296" s="153">
        <v>36.2</v>
      </c>
    </row>
    <row r="297" spans="1:4" ht="25.5">
      <c r="A297" s="151" t="s">
        <v>1020</v>
      </c>
      <c r="B297" s="152" t="s">
        <v>696</v>
      </c>
      <c r="C297" s="152"/>
      <c r="D297" s="153">
        <v>3</v>
      </c>
    </row>
    <row r="298" spans="1:4" ht="25.5">
      <c r="A298" s="151" t="s">
        <v>894</v>
      </c>
      <c r="B298" s="152" t="s">
        <v>696</v>
      </c>
      <c r="C298" s="152" t="s">
        <v>300</v>
      </c>
      <c r="D298" s="153">
        <v>3</v>
      </c>
    </row>
    <row r="299" spans="1:4" ht="38.25">
      <c r="A299" s="151" t="s">
        <v>1021</v>
      </c>
      <c r="B299" s="152" t="s">
        <v>586</v>
      </c>
      <c r="C299" s="152"/>
      <c r="D299" s="153">
        <v>6</v>
      </c>
    </row>
    <row r="300" spans="1:4" ht="25.5">
      <c r="A300" s="151" t="s">
        <v>894</v>
      </c>
      <c r="B300" s="152" t="s">
        <v>586</v>
      </c>
      <c r="C300" s="152" t="s">
        <v>300</v>
      </c>
      <c r="D300" s="153">
        <v>6</v>
      </c>
    </row>
    <row r="301" spans="1:4" s="114" customFormat="1" ht="25.5">
      <c r="A301" s="112" t="s">
        <v>1022</v>
      </c>
      <c r="B301" s="144" t="s">
        <v>616</v>
      </c>
      <c r="C301" s="144"/>
      <c r="D301" s="150">
        <v>16495.4</v>
      </c>
    </row>
    <row r="302" spans="1:4" ht="15">
      <c r="A302" s="151" t="s">
        <v>1023</v>
      </c>
      <c r="B302" s="152" t="s">
        <v>618</v>
      </c>
      <c r="C302" s="152"/>
      <c r="D302" s="153">
        <v>192</v>
      </c>
    </row>
    <row r="303" spans="1:4" ht="25.5">
      <c r="A303" s="151" t="s">
        <v>894</v>
      </c>
      <c r="B303" s="152" t="s">
        <v>618</v>
      </c>
      <c r="C303" s="152" t="s">
        <v>300</v>
      </c>
      <c r="D303" s="153">
        <v>192</v>
      </c>
    </row>
    <row r="304" spans="1:4" ht="15">
      <c r="A304" s="151" t="s">
        <v>1024</v>
      </c>
      <c r="B304" s="152" t="s">
        <v>620</v>
      </c>
      <c r="C304" s="152"/>
      <c r="D304" s="153">
        <v>280</v>
      </c>
    </row>
    <row r="305" spans="1:4" ht="25.5">
      <c r="A305" s="151" t="s">
        <v>894</v>
      </c>
      <c r="B305" s="152" t="s">
        <v>620</v>
      </c>
      <c r="C305" s="152" t="s">
        <v>300</v>
      </c>
      <c r="D305" s="153">
        <v>280</v>
      </c>
    </row>
    <row r="306" spans="1:4" ht="15">
      <c r="A306" s="151" t="s">
        <v>1023</v>
      </c>
      <c r="B306" s="152" t="s">
        <v>621</v>
      </c>
      <c r="C306" s="152"/>
      <c r="D306" s="153">
        <v>119</v>
      </c>
    </row>
    <row r="307" spans="1:4" s="114" customFormat="1" ht="25.5">
      <c r="A307" s="151" t="s">
        <v>894</v>
      </c>
      <c r="B307" s="152" t="s">
        <v>621</v>
      </c>
      <c r="C307" s="152" t="s">
        <v>300</v>
      </c>
      <c r="D307" s="153">
        <v>119</v>
      </c>
    </row>
    <row r="308" spans="1:4" ht="15">
      <c r="A308" s="151" t="s">
        <v>1025</v>
      </c>
      <c r="B308" s="152" t="s">
        <v>623</v>
      </c>
      <c r="C308" s="152"/>
      <c r="D308" s="153">
        <v>340.7</v>
      </c>
    </row>
    <row r="309" spans="1:4" ht="25.5">
      <c r="A309" s="151" t="s">
        <v>894</v>
      </c>
      <c r="B309" s="152" t="s">
        <v>623</v>
      </c>
      <c r="C309" s="152" t="s">
        <v>300</v>
      </c>
      <c r="D309" s="153">
        <v>340.7</v>
      </c>
    </row>
    <row r="310" spans="1:4" ht="25.5">
      <c r="A310" s="151" t="s">
        <v>1026</v>
      </c>
      <c r="B310" s="152" t="s">
        <v>625</v>
      </c>
      <c r="C310" s="152"/>
      <c r="D310" s="153">
        <v>7199.8</v>
      </c>
    </row>
    <row r="311" spans="1:4" ht="25.5">
      <c r="A311" s="151" t="s">
        <v>894</v>
      </c>
      <c r="B311" s="152" t="s">
        <v>625</v>
      </c>
      <c r="C311" s="152" t="s">
        <v>300</v>
      </c>
      <c r="D311" s="153">
        <v>7199.8</v>
      </c>
    </row>
    <row r="312" spans="1:4" ht="15">
      <c r="A312" s="151" t="s">
        <v>928</v>
      </c>
      <c r="B312" s="152" t="s">
        <v>626</v>
      </c>
      <c r="C312" s="152"/>
      <c r="D312" s="153">
        <v>8363.9</v>
      </c>
    </row>
    <row r="313" spans="1:4" ht="25.5">
      <c r="A313" s="151" t="s">
        <v>906</v>
      </c>
      <c r="B313" s="152" t="s">
        <v>626</v>
      </c>
      <c r="C313" s="152" t="s">
        <v>294</v>
      </c>
      <c r="D313" s="153">
        <v>7628.4</v>
      </c>
    </row>
    <row r="314" spans="1:4" ht="25.5">
      <c r="A314" s="151" t="s">
        <v>894</v>
      </c>
      <c r="B314" s="152" t="s">
        <v>626</v>
      </c>
      <c r="C314" s="152" t="s">
        <v>300</v>
      </c>
      <c r="D314" s="153">
        <v>723.5</v>
      </c>
    </row>
    <row r="315" spans="1:4" ht="15">
      <c r="A315" s="151" t="s">
        <v>896</v>
      </c>
      <c r="B315" s="152" t="s">
        <v>626</v>
      </c>
      <c r="C315" s="152" t="s">
        <v>302</v>
      </c>
      <c r="D315" s="153">
        <v>12</v>
      </c>
    </row>
    <row r="316" spans="1:4" s="114" customFormat="1" ht="15">
      <c r="A316" s="112" t="s">
        <v>1027</v>
      </c>
      <c r="B316" s="144" t="s">
        <v>322</v>
      </c>
      <c r="C316" s="144"/>
      <c r="D316" s="150">
        <v>9772.9</v>
      </c>
    </row>
    <row r="317" spans="1:4" ht="38.25">
      <c r="A317" s="151" t="s">
        <v>1028</v>
      </c>
      <c r="B317" s="152" t="s">
        <v>342</v>
      </c>
      <c r="C317" s="152"/>
      <c r="D317" s="153">
        <v>36</v>
      </c>
    </row>
    <row r="318" spans="1:4" ht="25.5">
      <c r="A318" s="151" t="s">
        <v>894</v>
      </c>
      <c r="B318" s="152" t="s">
        <v>342</v>
      </c>
      <c r="C318" s="152" t="s">
        <v>300</v>
      </c>
      <c r="D318" s="153">
        <v>36</v>
      </c>
    </row>
    <row r="319" spans="1:4" ht="15">
      <c r="A319" s="151" t="s">
        <v>928</v>
      </c>
      <c r="B319" s="152" t="s">
        <v>434</v>
      </c>
      <c r="C319" s="152"/>
      <c r="D319" s="153">
        <v>5288.5</v>
      </c>
    </row>
    <row r="320" spans="1:4" ht="25.5">
      <c r="A320" s="151" t="s">
        <v>906</v>
      </c>
      <c r="B320" s="152" t="s">
        <v>434</v>
      </c>
      <c r="C320" s="152" t="s">
        <v>294</v>
      </c>
      <c r="D320" s="153">
        <v>4610.1</v>
      </c>
    </row>
    <row r="321" spans="1:4" ht="25.5">
      <c r="A321" s="151" t="s">
        <v>894</v>
      </c>
      <c r="B321" s="152" t="s">
        <v>434</v>
      </c>
      <c r="C321" s="152" t="s">
        <v>300</v>
      </c>
      <c r="D321" s="153">
        <v>666.4</v>
      </c>
    </row>
    <row r="322" spans="1:4" ht="15">
      <c r="A322" s="151" t="s">
        <v>896</v>
      </c>
      <c r="B322" s="152" t="s">
        <v>434</v>
      </c>
      <c r="C322" s="152" t="s">
        <v>302</v>
      </c>
      <c r="D322" s="153">
        <v>12</v>
      </c>
    </row>
    <row r="323" spans="1:4" ht="15">
      <c r="A323" s="151" t="s">
        <v>1029</v>
      </c>
      <c r="B323" s="152" t="s">
        <v>698</v>
      </c>
      <c r="C323" s="152"/>
      <c r="D323" s="153">
        <v>1171.4</v>
      </c>
    </row>
    <row r="324" spans="1:4" ht="25.5">
      <c r="A324" s="151" t="s">
        <v>906</v>
      </c>
      <c r="B324" s="152" t="s">
        <v>698</v>
      </c>
      <c r="C324" s="152" t="s">
        <v>294</v>
      </c>
      <c r="D324" s="153">
        <v>1128.4</v>
      </c>
    </row>
    <row r="325" spans="1:4" ht="25.5">
      <c r="A325" s="151" t="s">
        <v>894</v>
      </c>
      <c r="B325" s="152" t="s">
        <v>698</v>
      </c>
      <c r="C325" s="152" t="s">
        <v>300</v>
      </c>
      <c r="D325" s="153">
        <v>43</v>
      </c>
    </row>
    <row r="326" spans="1:4" ht="15">
      <c r="A326" s="151" t="s">
        <v>1030</v>
      </c>
      <c r="B326" s="152" t="s">
        <v>326</v>
      </c>
      <c r="C326" s="152"/>
      <c r="D326" s="153">
        <v>500</v>
      </c>
    </row>
    <row r="327" spans="1:4" ht="15">
      <c r="A327" s="151" t="s">
        <v>1031</v>
      </c>
      <c r="B327" s="152" t="s">
        <v>326</v>
      </c>
      <c r="C327" s="152" t="s">
        <v>328</v>
      </c>
      <c r="D327" s="153">
        <v>500</v>
      </c>
    </row>
    <row r="328" spans="1:4" ht="15">
      <c r="A328" s="151" t="s">
        <v>990</v>
      </c>
      <c r="B328" s="152" t="s">
        <v>437</v>
      </c>
      <c r="C328" s="152"/>
      <c r="D328" s="153">
        <v>30</v>
      </c>
    </row>
    <row r="329" spans="1:4" ht="25.5">
      <c r="A329" s="151" t="s">
        <v>894</v>
      </c>
      <c r="B329" s="152" t="s">
        <v>437</v>
      </c>
      <c r="C329" s="152" t="s">
        <v>300</v>
      </c>
      <c r="D329" s="153">
        <v>30</v>
      </c>
    </row>
    <row r="330" spans="1:4" ht="15">
      <c r="A330" s="151" t="s">
        <v>1032</v>
      </c>
      <c r="B330" s="152" t="s">
        <v>344</v>
      </c>
      <c r="C330" s="152"/>
      <c r="D330" s="153">
        <v>364</v>
      </c>
    </row>
    <row r="331" spans="1:4" ht="15">
      <c r="A331" s="151" t="s">
        <v>896</v>
      </c>
      <c r="B331" s="152" t="s">
        <v>344</v>
      </c>
      <c r="C331" s="152" t="s">
        <v>302</v>
      </c>
      <c r="D331" s="153">
        <v>364</v>
      </c>
    </row>
    <row r="332" spans="1:4" ht="15">
      <c r="A332" s="151" t="s">
        <v>1033</v>
      </c>
      <c r="B332" s="152" t="s">
        <v>436</v>
      </c>
      <c r="C332" s="152"/>
      <c r="D332" s="153">
        <v>2033</v>
      </c>
    </row>
    <row r="333" spans="1:4" ht="25.5">
      <c r="A333" s="151" t="s">
        <v>906</v>
      </c>
      <c r="B333" s="152" t="s">
        <v>436</v>
      </c>
      <c r="C333" s="152" t="s">
        <v>294</v>
      </c>
      <c r="D333" s="153">
        <v>2033</v>
      </c>
    </row>
    <row r="334" spans="1:4" ht="15">
      <c r="A334" s="151" t="s">
        <v>971</v>
      </c>
      <c r="B334" s="152" t="s">
        <v>417</v>
      </c>
      <c r="C334" s="152"/>
      <c r="D334" s="153">
        <v>350</v>
      </c>
    </row>
    <row r="335" spans="1:4" ht="25.5">
      <c r="A335" s="151" t="s">
        <v>901</v>
      </c>
      <c r="B335" s="152" t="s">
        <v>417</v>
      </c>
      <c r="C335" s="152" t="s">
        <v>411</v>
      </c>
      <c r="D335" s="153">
        <v>350</v>
      </c>
    </row>
    <row r="336" spans="1:4" ht="15">
      <c r="A336" s="116" t="s">
        <v>885</v>
      </c>
      <c r="B336" s="78"/>
      <c r="C336" s="78"/>
      <c r="D336" s="110">
        <v>1401937</v>
      </c>
    </row>
  </sheetData>
  <sheetProtection/>
  <mergeCells count="6">
    <mergeCell ref="A1:D1"/>
    <mergeCell ref="A3:A4"/>
    <mergeCell ref="B3:B4"/>
    <mergeCell ref="C3:C4"/>
    <mergeCell ref="A2:D2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28"/>
  <sheetViews>
    <sheetView zoomScalePageLayoutView="0" workbookViewId="0" topLeftCell="A1">
      <selection activeCell="A328" sqref="A328"/>
    </sheetView>
  </sheetViews>
  <sheetFormatPr defaultColWidth="9.140625" defaultRowHeight="15"/>
  <cols>
    <col min="1" max="1" width="45.57421875" style="0" customWidth="1"/>
    <col min="2" max="2" width="11.28125" style="0" customWidth="1"/>
    <col min="4" max="5" width="9.421875" style="0" bestFit="1" customWidth="1"/>
  </cols>
  <sheetData>
    <row r="1" spans="1:5" ht="56.25" customHeight="1">
      <c r="A1" s="233" t="s">
        <v>256</v>
      </c>
      <c r="B1" s="233"/>
      <c r="C1" s="233"/>
      <c r="D1" s="233"/>
      <c r="E1" s="231"/>
    </row>
    <row r="2" spans="1:5" ht="58.5" customHeight="1">
      <c r="A2" s="236" t="s">
        <v>234</v>
      </c>
      <c r="B2" s="237"/>
      <c r="C2" s="237"/>
      <c r="D2" s="237"/>
      <c r="E2" s="238"/>
    </row>
    <row r="3" spans="1:5" ht="25.5">
      <c r="A3" s="234" t="s">
        <v>1</v>
      </c>
      <c r="B3" s="234" t="s">
        <v>4</v>
      </c>
      <c r="C3" s="234" t="s">
        <v>5</v>
      </c>
      <c r="D3" s="27" t="s">
        <v>235</v>
      </c>
      <c r="E3" s="27" t="s">
        <v>236</v>
      </c>
    </row>
    <row r="4" spans="1:5" ht="15">
      <c r="A4" s="235"/>
      <c r="B4" s="235"/>
      <c r="C4" s="235"/>
      <c r="D4" s="27" t="s">
        <v>7</v>
      </c>
      <c r="E4" s="27" t="s">
        <v>7</v>
      </c>
    </row>
    <row r="5" spans="1:5" s="114" customFormat="1" ht="15">
      <c r="A5" s="112" t="s">
        <v>886</v>
      </c>
      <c r="B5" s="149" t="s">
        <v>539</v>
      </c>
      <c r="C5" s="149"/>
      <c r="D5" s="154">
        <v>962470.7</v>
      </c>
      <c r="E5" s="154">
        <v>962470.7</v>
      </c>
    </row>
    <row r="6" spans="1:5" s="114" customFormat="1" ht="17.25" customHeight="1">
      <c r="A6" s="112" t="s">
        <v>887</v>
      </c>
      <c r="B6" s="149" t="s">
        <v>643</v>
      </c>
      <c r="C6" s="149"/>
      <c r="D6" s="154">
        <v>441600.5</v>
      </c>
      <c r="E6" s="154">
        <v>441600.5</v>
      </c>
    </row>
    <row r="7" spans="1:5" ht="82.5" customHeight="1">
      <c r="A7" s="155" t="s">
        <v>888</v>
      </c>
      <c r="B7" s="156" t="s">
        <v>675</v>
      </c>
      <c r="C7" s="156"/>
      <c r="D7" s="157">
        <v>17200</v>
      </c>
      <c r="E7" s="157">
        <v>17200</v>
      </c>
    </row>
    <row r="8" spans="1:5" ht="15">
      <c r="A8" s="155" t="s">
        <v>889</v>
      </c>
      <c r="B8" s="156" t="s">
        <v>675</v>
      </c>
      <c r="C8" s="156" t="s">
        <v>356</v>
      </c>
      <c r="D8" s="157">
        <v>16500</v>
      </c>
      <c r="E8" s="157">
        <v>16500</v>
      </c>
    </row>
    <row r="9" spans="1:5" ht="15">
      <c r="A9" s="155" t="s">
        <v>890</v>
      </c>
      <c r="B9" s="156" t="s">
        <v>675</v>
      </c>
      <c r="C9" s="156" t="s">
        <v>528</v>
      </c>
      <c r="D9" s="157">
        <v>700</v>
      </c>
      <c r="E9" s="157">
        <v>700</v>
      </c>
    </row>
    <row r="10" spans="1:5" ht="117" customHeight="1">
      <c r="A10" s="155" t="s">
        <v>891</v>
      </c>
      <c r="B10" s="156" t="s">
        <v>672</v>
      </c>
      <c r="C10" s="156"/>
      <c r="D10" s="157">
        <v>313</v>
      </c>
      <c r="E10" s="157">
        <v>313</v>
      </c>
    </row>
    <row r="11" spans="1:5" ht="15">
      <c r="A11" s="155" t="s">
        <v>889</v>
      </c>
      <c r="B11" s="156" t="s">
        <v>672</v>
      </c>
      <c r="C11" s="156" t="s">
        <v>356</v>
      </c>
      <c r="D11" s="157">
        <v>273</v>
      </c>
      <c r="E11" s="157">
        <v>273</v>
      </c>
    </row>
    <row r="12" spans="1:5" ht="15">
      <c r="A12" s="155" t="s">
        <v>890</v>
      </c>
      <c r="B12" s="156" t="s">
        <v>672</v>
      </c>
      <c r="C12" s="156" t="s">
        <v>528</v>
      </c>
      <c r="D12" s="157">
        <v>40</v>
      </c>
      <c r="E12" s="157">
        <v>40</v>
      </c>
    </row>
    <row r="13" spans="1:5" ht="63.75">
      <c r="A13" s="155" t="s">
        <v>892</v>
      </c>
      <c r="B13" s="156" t="s">
        <v>645</v>
      </c>
      <c r="C13" s="156"/>
      <c r="D13" s="157">
        <v>344048.1</v>
      </c>
      <c r="E13" s="157">
        <v>344048.1</v>
      </c>
    </row>
    <row r="14" spans="1:5" ht="25.5">
      <c r="A14" s="155" t="s">
        <v>893</v>
      </c>
      <c r="B14" s="156" t="s">
        <v>645</v>
      </c>
      <c r="C14" s="156" t="s">
        <v>584</v>
      </c>
      <c r="D14" s="157">
        <v>8730</v>
      </c>
      <c r="E14" s="157">
        <v>8730</v>
      </c>
    </row>
    <row r="15" spans="1:5" ht="25.5">
      <c r="A15" s="155" t="s">
        <v>894</v>
      </c>
      <c r="B15" s="156" t="s">
        <v>645</v>
      </c>
      <c r="C15" s="156" t="s">
        <v>300</v>
      </c>
      <c r="D15" s="157">
        <v>14</v>
      </c>
      <c r="E15" s="157">
        <v>14</v>
      </c>
    </row>
    <row r="16" spans="1:5" ht="15">
      <c r="A16" s="155" t="s">
        <v>889</v>
      </c>
      <c r="B16" s="156" t="s">
        <v>645</v>
      </c>
      <c r="C16" s="156" t="s">
        <v>356</v>
      </c>
      <c r="D16" s="157">
        <v>323524.1</v>
      </c>
      <c r="E16" s="157">
        <v>323524.1</v>
      </c>
    </row>
    <row r="17" spans="1:5" ht="15">
      <c r="A17" s="155" t="s">
        <v>890</v>
      </c>
      <c r="B17" s="156" t="s">
        <v>645</v>
      </c>
      <c r="C17" s="156" t="s">
        <v>528</v>
      </c>
      <c r="D17" s="157">
        <v>11780</v>
      </c>
      <c r="E17" s="157">
        <v>11780</v>
      </c>
    </row>
    <row r="18" spans="1:5" ht="30" customHeight="1">
      <c r="A18" s="155" t="s">
        <v>895</v>
      </c>
      <c r="B18" s="156" t="s">
        <v>647</v>
      </c>
      <c r="C18" s="156"/>
      <c r="D18" s="157">
        <v>80039.4</v>
      </c>
      <c r="E18" s="157">
        <v>80039.4</v>
      </c>
    </row>
    <row r="19" spans="1:5" ht="25.5">
      <c r="A19" s="155" t="s">
        <v>894</v>
      </c>
      <c r="B19" s="156" t="s">
        <v>647</v>
      </c>
      <c r="C19" s="156" t="s">
        <v>300</v>
      </c>
      <c r="D19" s="157">
        <v>1460</v>
      </c>
      <c r="E19" s="157">
        <v>1460</v>
      </c>
    </row>
    <row r="20" spans="1:5" ht="15">
      <c r="A20" s="155" t="s">
        <v>889</v>
      </c>
      <c r="B20" s="156" t="s">
        <v>647</v>
      </c>
      <c r="C20" s="156" t="s">
        <v>356</v>
      </c>
      <c r="D20" s="157">
        <v>75381.4</v>
      </c>
      <c r="E20" s="157">
        <v>75381.4</v>
      </c>
    </row>
    <row r="21" spans="1:5" ht="15">
      <c r="A21" s="155" t="s">
        <v>890</v>
      </c>
      <c r="B21" s="156" t="s">
        <v>647</v>
      </c>
      <c r="C21" s="156" t="s">
        <v>528</v>
      </c>
      <c r="D21" s="157">
        <v>3188</v>
      </c>
      <c r="E21" s="157">
        <v>3188</v>
      </c>
    </row>
    <row r="22" spans="1:5" ht="15">
      <c r="A22" s="155" t="s">
        <v>896</v>
      </c>
      <c r="B22" s="156" t="s">
        <v>647</v>
      </c>
      <c r="C22" s="156" t="s">
        <v>302</v>
      </c>
      <c r="D22" s="157">
        <v>10</v>
      </c>
      <c r="E22" s="157">
        <v>10</v>
      </c>
    </row>
    <row r="23" spans="1:5" s="114" customFormat="1" ht="15">
      <c r="A23" s="112" t="s">
        <v>897</v>
      </c>
      <c r="B23" s="149" t="s">
        <v>651</v>
      </c>
      <c r="C23" s="149"/>
      <c r="D23" s="154">
        <v>382044.7</v>
      </c>
      <c r="E23" s="154">
        <v>382044.7</v>
      </c>
    </row>
    <row r="24" spans="1:5" ht="92.25" customHeight="1">
      <c r="A24" s="155" t="s">
        <v>898</v>
      </c>
      <c r="B24" s="156" t="s">
        <v>653</v>
      </c>
      <c r="C24" s="156"/>
      <c r="D24" s="157">
        <v>304494.2</v>
      </c>
      <c r="E24" s="157">
        <v>304494.2</v>
      </c>
    </row>
    <row r="25" spans="1:5" ht="15">
      <c r="A25" s="155" t="s">
        <v>889</v>
      </c>
      <c r="B25" s="156" t="s">
        <v>653</v>
      </c>
      <c r="C25" s="156" t="s">
        <v>356</v>
      </c>
      <c r="D25" s="157">
        <v>304494.2</v>
      </c>
      <c r="E25" s="157">
        <v>304494.2</v>
      </c>
    </row>
    <row r="26" spans="1:5" ht="27.75" customHeight="1">
      <c r="A26" s="155" t="s">
        <v>895</v>
      </c>
      <c r="B26" s="156" t="s">
        <v>654</v>
      </c>
      <c r="C26" s="156"/>
      <c r="D26" s="157">
        <v>28618.7</v>
      </c>
      <c r="E26" s="157">
        <v>28618.7</v>
      </c>
    </row>
    <row r="27" spans="1:5" ht="15">
      <c r="A27" s="155" t="s">
        <v>889</v>
      </c>
      <c r="B27" s="156" t="s">
        <v>654</v>
      </c>
      <c r="C27" s="156" t="s">
        <v>356</v>
      </c>
      <c r="D27" s="157">
        <v>28618.7</v>
      </c>
      <c r="E27" s="157">
        <v>28618.7</v>
      </c>
    </row>
    <row r="28" spans="1:5" ht="89.25">
      <c r="A28" s="155" t="s">
        <v>899</v>
      </c>
      <c r="B28" s="156" t="s">
        <v>656</v>
      </c>
      <c r="C28" s="156"/>
      <c r="D28" s="157">
        <v>21566.4</v>
      </c>
      <c r="E28" s="157">
        <v>21566.4</v>
      </c>
    </row>
    <row r="29" spans="1:5" ht="25.5">
      <c r="A29" s="155" t="s">
        <v>893</v>
      </c>
      <c r="B29" s="156" t="s">
        <v>656</v>
      </c>
      <c r="C29" s="156" t="s">
        <v>584</v>
      </c>
      <c r="D29" s="157">
        <v>18133.9</v>
      </c>
      <c r="E29" s="157">
        <v>18133.9</v>
      </c>
    </row>
    <row r="30" spans="1:5" ht="25.5">
      <c r="A30" s="155" t="s">
        <v>894</v>
      </c>
      <c r="B30" s="156" t="s">
        <v>656</v>
      </c>
      <c r="C30" s="156" t="s">
        <v>300</v>
      </c>
      <c r="D30" s="157">
        <v>3411.5</v>
      </c>
      <c r="E30" s="157">
        <v>3411.5</v>
      </c>
    </row>
    <row r="31" spans="1:5" ht="15">
      <c r="A31" s="155" t="s">
        <v>896</v>
      </c>
      <c r="B31" s="156" t="s">
        <v>656</v>
      </c>
      <c r="C31" s="156" t="s">
        <v>302</v>
      </c>
      <c r="D31" s="157">
        <v>21</v>
      </c>
      <c r="E31" s="157">
        <v>21</v>
      </c>
    </row>
    <row r="32" spans="1:5" ht="63.75">
      <c r="A32" s="155" t="s">
        <v>900</v>
      </c>
      <c r="B32" s="156" t="s">
        <v>658</v>
      </c>
      <c r="C32" s="156"/>
      <c r="D32" s="157">
        <v>27365.4</v>
      </c>
      <c r="E32" s="157">
        <v>27365.4</v>
      </c>
    </row>
    <row r="33" spans="1:5" ht="25.5">
      <c r="A33" s="155" t="s">
        <v>893</v>
      </c>
      <c r="B33" s="156" t="s">
        <v>658</v>
      </c>
      <c r="C33" s="156" t="s">
        <v>584</v>
      </c>
      <c r="D33" s="157">
        <v>19400.2</v>
      </c>
      <c r="E33" s="157">
        <v>19400.2</v>
      </c>
    </row>
    <row r="34" spans="1:5" ht="25.5">
      <c r="A34" s="155" t="s">
        <v>894</v>
      </c>
      <c r="B34" s="156" t="s">
        <v>658</v>
      </c>
      <c r="C34" s="156" t="s">
        <v>300</v>
      </c>
      <c r="D34" s="157">
        <v>7831.2</v>
      </c>
      <c r="E34" s="157">
        <v>7831.2</v>
      </c>
    </row>
    <row r="35" spans="1:5" ht="25.5">
      <c r="A35" s="155" t="s">
        <v>901</v>
      </c>
      <c r="B35" s="156" t="s">
        <v>658</v>
      </c>
      <c r="C35" s="156" t="s">
        <v>411</v>
      </c>
      <c r="D35" s="157">
        <v>84</v>
      </c>
      <c r="E35" s="157">
        <v>84</v>
      </c>
    </row>
    <row r="36" spans="1:5" ht="15">
      <c r="A36" s="155" t="s">
        <v>896</v>
      </c>
      <c r="B36" s="156" t="s">
        <v>658</v>
      </c>
      <c r="C36" s="156" t="s">
        <v>302</v>
      </c>
      <c r="D36" s="157">
        <v>50</v>
      </c>
      <c r="E36" s="157">
        <v>50</v>
      </c>
    </row>
    <row r="37" spans="1:5" s="114" customFormat="1" ht="25.5">
      <c r="A37" s="112" t="s">
        <v>902</v>
      </c>
      <c r="B37" s="149" t="s">
        <v>541</v>
      </c>
      <c r="C37" s="149"/>
      <c r="D37" s="154">
        <v>95855.7</v>
      </c>
      <c r="E37" s="154">
        <v>95855.7</v>
      </c>
    </row>
    <row r="38" spans="1:5" ht="63.75">
      <c r="A38" s="155" t="s">
        <v>903</v>
      </c>
      <c r="B38" s="156" t="s">
        <v>543</v>
      </c>
      <c r="C38" s="156"/>
      <c r="D38" s="157">
        <v>95855.7</v>
      </c>
      <c r="E38" s="157">
        <v>95855.7</v>
      </c>
    </row>
    <row r="39" spans="1:5" ht="15">
      <c r="A39" s="155" t="s">
        <v>889</v>
      </c>
      <c r="B39" s="156" t="s">
        <v>543</v>
      </c>
      <c r="C39" s="156" t="s">
        <v>356</v>
      </c>
      <c r="D39" s="157">
        <v>29162.3</v>
      </c>
      <c r="E39" s="157">
        <v>29162.3</v>
      </c>
    </row>
    <row r="40" spans="1:5" ht="15">
      <c r="A40" s="155" t="s">
        <v>890</v>
      </c>
      <c r="B40" s="156" t="s">
        <v>543</v>
      </c>
      <c r="C40" s="156" t="s">
        <v>528</v>
      </c>
      <c r="D40" s="157">
        <v>66693.4</v>
      </c>
      <c r="E40" s="157">
        <v>66693.4</v>
      </c>
    </row>
    <row r="41" spans="1:5" s="114" customFormat="1" ht="25.5">
      <c r="A41" s="112" t="s">
        <v>904</v>
      </c>
      <c r="B41" s="149" t="s">
        <v>660</v>
      </c>
      <c r="C41" s="149"/>
      <c r="D41" s="154">
        <v>38784.1</v>
      </c>
      <c r="E41" s="154">
        <v>38784.1</v>
      </c>
    </row>
    <row r="42" spans="1:5" ht="63.75">
      <c r="A42" s="155" t="s">
        <v>905</v>
      </c>
      <c r="B42" s="156" t="s">
        <v>673</v>
      </c>
      <c r="C42" s="156"/>
      <c r="D42" s="157">
        <v>5465.8</v>
      </c>
      <c r="E42" s="157">
        <v>5465.8</v>
      </c>
    </row>
    <row r="43" spans="1:5" ht="25.5">
      <c r="A43" s="155" t="s">
        <v>906</v>
      </c>
      <c r="B43" s="156" t="s">
        <v>673</v>
      </c>
      <c r="C43" s="156" t="s">
        <v>294</v>
      </c>
      <c r="D43" s="157">
        <v>5364.8</v>
      </c>
      <c r="E43" s="157">
        <v>5364.8</v>
      </c>
    </row>
    <row r="44" spans="1:5" ht="25.5">
      <c r="A44" s="155" t="s">
        <v>894</v>
      </c>
      <c r="B44" s="156" t="s">
        <v>673</v>
      </c>
      <c r="C44" s="156" t="s">
        <v>300</v>
      </c>
      <c r="D44" s="157">
        <v>101</v>
      </c>
      <c r="E44" s="157">
        <v>101</v>
      </c>
    </row>
    <row r="45" spans="1:5" ht="38.25">
      <c r="A45" s="155" t="s">
        <v>907</v>
      </c>
      <c r="B45" s="156" t="s">
        <v>662</v>
      </c>
      <c r="C45" s="156"/>
      <c r="D45" s="157">
        <v>33318.3</v>
      </c>
      <c r="E45" s="157">
        <v>33318.3</v>
      </c>
    </row>
    <row r="46" spans="1:5" ht="25.5">
      <c r="A46" s="155" t="s">
        <v>893</v>
      </c>
      <c r="B46" s="156" t="s">
        <v>662</v>
      </c>
      <c r="C46" s="156" t="s">
        <v>584</v>
      </c>
      <c r="D46" s="157">
        <v>30803.5</v>
      </c>
      <c r="E46" s="157">
        <v>30803.5</v>
      </c>
    </row>
    <row r="47" spans="1:5" ht="25.5">
      <c r="A47" s="155" t="s">
        <v>894</v>
      </c>
      <c r="B47" s="156" t="s">
        <v>662</v>
      </c>
      <c r="C47" s="156" t="s">
        <v>300</v>
      </c>
      <c r="D47" s="157">
        <v>2476.8</v>
      </c>
      <c r="E47" s="157">
        <v>2476.8</v>
      </c>
    </row>
    <row r="48" spans="1:5" ht="15">
      <c r="A48" s="155" t="s">
        <v>896</v>
      </c>
      <c r="B48" s="156" t="s">
        <v>662</v>
      </c>
      <c r="C48" s="156" t="s">
        <v>302</v>
      </c>
      <c r="D48" s="157">
        <v>38</v>
      </c>
      <c r="E48" s="157">
        <v>38</v>
      </c>
    </row>
    <row r="49" spans="1:5" s="114" customFormat="1" ht="15">
      <c r="A49" s="112" t="s">
        <v>908</v>
      </c>
      <c r="B49" s="149" t="s">
        <v>664</v>
      </c>
      <c r="C49" s="149"/>
      <c r="D49" s="154">
        <v>1186.5</v>
      </c>
      <c r="E49" s="154">
        <v>1186.5</v>
      </c>
    </row>
    <row r="50" spans="1:5" ht="38.25">
      <c r="A50" s="155" t="s">
        <v>909</v>
      </c>
      <c r="B50" s="156" t="s">
        <v>666</v>
      </c>
      <c r="C50" s="156"/>
      <c r="D50" s="157">
        <v>1186.5</v>
      </c>
      <c r="E50" s="157">
        <v>1186.5</v>
      </c>
    </row>
    <row r="51" spans="1:5" ht="15">
      <c r="A51" s="155" t="s">
        <v>889</v>
      </c>
      <c r="B51" s="156" t="s">
        <v>666</v>
      </c>
      <c r="C51" s="156" t="s">
        <v>356</v>
      </c>
      <c r="D51" s="157">
        <v>1186.5</v>
      </c>
      <c r="E51" s="157">
        <v>1186.5</v>
      </c>
    </row>
    <row r="52" spans="1:5" s="114" customFormat="1" ht="25.5">
      <c r="A52" s="112" t="s">
        <v>910</v>
      </c>
      <c r="B52" s="149" t="s">
        <v>668</v>
      </c>
      <c r="C52" s="149"/>
      <c r="D52" s="154">
        <v>2999.2</v>
      </c>
      <c r="E52" s="154">
        <v>2999.2</v>
      </c>
    </row>
    <row r="53" spans="1:5" ht="52.5" customHeight="1">
      <c r="A53" s="161" t="s">
        <v>1096</v>
      </c>
      <c r="B53" s="156" t="s">
        <v>669</v>
      </c>
      <c r="C53" s="156"/>
      <c r="D53" s="157">
        <v>50</v>
      </c>
      <c r="E53" s="157">
        <v>50</v>
      </c>
    </row>
    <row r="54" spans="1:5" ht="25.5">
      <c r="A54" s="155" t="s">
        <v>894</v>
      </c>
      <c r="B54" s="156" t="s">
        <v>669</v>
      </c>
      <c r="C54" s="156" t="s">
        <v>300</v>
      </c>
      <c r="D54" s="157">
        <v>50</v>
      </c>
      <c r="E54" s="157">
        <v>50</v>
      </c>
    </row>
    <row r="55" spans="1:5" ht="51">
      <c r="A55" s="155" t="s">
        <v>911</v>
      </c>
      <c r="B55" s="156" t="s">
        <v>670</v>
      </c>
      <c r="C55" s="156"/>
      <c r="D55" s="157">
        <v>2949.2</v>
      </c>
      <c r="E55" s="157">
        <v>2949.2</v>
      </c>
    </row>
    <row r="56" spans="1:5" ht="15">
      <c r="A56" s="155" t="s">
        <v>890</v>
      </c>
      <c r="B56" s="156" t="s">
        <v>670</v>
      </c>
      <c r="C56" s="156" t="s">
        <v>528</v>
      </c>
      <c r="D56" s="157">
        <v>2949.2</v>
      </c>
      <c r="E56" s="157">
        <v>2949.2</v>
      </c>
    </row>
    <row r="57" spans="1:5" s="114" customFormat="1" ht="25.5">
      <c r="A57" s="112" t="s">
        <v>912</v>
      </c>
      <c r="B57" s="149" t="s">
        <v>602</v>
      </c>
      <c r="C57" s="149"/>
      <c r="D57" s="154">
        <v>53598</v>
      </c>
      <c r="E57" s="154">
        <v>53598</v>
      </c>
    </row>
    <row r="58" spans="1:5" s="114" customFormat="1" ht="25.5">
      <c r="A58" s="112" t="s">
        <v>913</v>
      </c>
      <c r="B58" s="149" t="s">
        <v>604</v>
      </c>
      <c r="C58" s="149"/>
      <c r="D58" s="154">
        <v>53598</v>
      </c>
      <c r="E58" s="154">
        <v>53598</v>
      </c>
    </row>
    <row r="59" spans="1:5" ht="29.25" customHeight="1">
      <c r="A59" s="155" t="s">
        <v>914</v>
      </c>
      <c r="B59" s="156" t="s">
        <v>606</v>
      </c>
      <c r="C59" s="156"/>
      <c r="D59" s="157">
        <v>280</v>
      </c>
      <c r="E59" s="157">
        <v>280</v>
      </c>
    </row>
    <row r="60" spans="1:5" ht="25.5">
      <c r="A60" s="155" t="s">
        <v>894</v>
      </c>
      <c r="B60" s="156" t="s">
        <v>606</v>
      </c>
      <c r="C60" s="156" t="s">
        <v>300</v>
      </c>
      <c r="D60" s="157">
        <v>140</v>
      </c>
      <c r="E60" s="157">
        <v>140</v>
      </c>
    </row>
    <row r="61" spans="1:5" ht="15">
      <c r="A61" s="155" t="s">
        <v>890</v>
      </c>
      <c r="B61" s="156" t="s">
        <v>606</v>
      </c>
      <c r="C61" s="156" t="s">
        <v>528</v>
      </c>
      <c r="D61" s="157">
        <v>140</v>
      </c>
      <c r="E61" s="157">
        <v>140</v>
      </c>
    </row>
    <row r="62" spans="1:5" ht="38.25">
      <c r="A62" s="155" t="s">
        <v>915</v>
      </c>
      <c r="B62" s="156" t="s">
        <v>608</v>
      </c>
      <c r="C62" s="156"/>
      <c r="D62" s="157">
        <v>5750</v>
      </c>
      <c r="E62" s="157">
        <v>5750</v>
      </c>
    </row>
    <row r="63" spans="1:5" ht="15">
      <c r="A63" s="155" t="s">
        <v>890</v>
      </c>
      <c r="B63" s="156" t="s">
        <v>608</v>
      </c>
      <c r="C63" s="156" t="s">
        <v>528</v>
      </c>
      <c r="D63" s="157">
        <v>5750</v>
      </c>
      <c r="E63" s="157">
        <v>5750</v>
      </c>
    </row>
    <row r="64" spans="1:5" ht="25.5">
      <c r="A64" s="155" t="s">
        <v>916</v>
      </c>
      <c r="B64" s="156" t="s">
        <v>610</v>
      </c>
      <c r="C64" s="156"/>
      <c r="D64" s="157">
        <v>1810</v>
      </c>
      <c r="E64" s="157">
        <v>1810</v>
      </c>
    </row>
    <row r="65" spans="1:5" ht="15">
      <c r="A65" s="155" t="s">
        <v>890</v>
      </c>
      <c r="B65" s="156" t="s">
        <v>610</v>
      </c>
      <c r="C65" s="156" t="s">
        <v>528</v>
      </c>
      <c r="D65" s="157">
        <v>1810</v>
      </c>
      <c r="E65" s="157">
        <v>1810</v>
      </c>
    </row>
    <row r="66" spans="1:5" ht="25.5">
      <c r="A66" s="155" t="s">
        <v>917</v>
      </c>
      <c r="B66" s="156" t="s">
        <v>612</v>
      </c>
      <c r="C66" s="156"/>
      <c r="D66" s="157">
        <v>45758</v>
      </c>
      <c r="E66" s="157">
        <v>45758</v>
      </c>
    </row>
    <row r="67" spans="1:5" ht="15">
      <c r="A67" s="155" t="s">
        <v>890</v>
      </c>
      <c r="B67" s="156" t="s">
        <v>612</v>
      </c>
      <c r="C67" s="156" t="s">
        <v>528</v>
      </c>
      <c r="D67" s="157">
        <v>45758</v>
      </c>
      <c r="E67" s="157">
        <v>45758</v>
      </c>
    </row>
    <row r="68" spans="1:5" s="114" customFormat="1" ht="15">
      <c r="A68" s="112" t="s">
        <v>918</v>
      </c>
      <c r="B68" s="149" t="s">
        <v>557</v>
      </c>
      <c r="C68" s="149"/>
      <c r="D68" s="154">
        <v>86617.1</v>
      </c>
      <c r="E68" s="154">
        <v>86617.1</v>
      </c>
    </row>
    <row r="69" spans="1:5" s="114" customFormat="1" ht="25.5">
      <c r="A69" s="112" t="s">
        <v>919</v>
      </c>
      <c r="B69" s="149" t="s">
        <v>559</v>
      </c>
      <c r="C69" s="149"/>
      <c r="D69" s="154">
        <v>18259</v>
      </c>
      <c r="E69" s="154">
        <v>18259</v>
      </c>
    </row>
    <row r="70" spans="1:5" ht="38.25">
      <c r="A70" s="155" t="s">
        <v>920</v>
      </c>
      <c r="B70" s="156" t="s">
        <v>561</v>
      </c>
      <c r="C70" s="156"/>
      <c r="D70" s="157">
        <v>18259</v>
      </c>
      <c r="E70" s="157">
        <v>18259</v>
      </c>
    </row>
    <row r="71" spans="1:5" ht="15">
      <c r="A71" s="155" t="s">
        <v>889</v>
      </c>
      <c r="B71" s="156" t="s">
        <v>561</v>
      </c>
      <c r="C71" s="156" t="s">
        <v>356</v>
      </c>
      <c r="D71" s="157">
        <v>18259</v>
      </c>
      <c r="E71" s="157">
        <v>18259</v>
      </c>
    </row>
    <row r="72" spans="1:5" s="114" customFormat="1" ht="38.25">
      <c r="A72" s="112" t="s">
        <v>921</v>
      </c>
      <c r="B72" s="149" t="s">
        <v>563</v>
      </c>
      <c r="C72" s="149"/>
      <c r="D72" s="154">
        <v>57077.5</v>
      </c>
      <c r="E72" s="154">
        <v>57077.5</v>
      </c>
    </row>
    <row r="73" spans="1:5" ht="15">
      <c r="A73" s="155" t="s">
        <v>922</v>
      </c>
      <c r="B73" s="156" t="s">
        <v>565</v>
      </c>
      <c r="C73" s="156"/>
      <c r="D73" s="157">
        <v>100</v>
      </c>
      <c r="E73" s="157">
        <v>100</v>
      </c>
    </row>
    <row r="74" spans="1:5" ht="15">
      <c r="A74" s="155" t="s">
        <v>890</v>
      </c>
      <c r="B74" s="156" t="s">
        <v>565</v>
      </c>
      <c r="C74" s="156" t="s">
        <v>528</v>
      </c>
      <c r="D74" s="157">
        <v>100</v>
      </c>
      <c r="E74" s="157">
        <v>100</v>
      </c>
    </row>
    <row r="75" spans="1:5" s="114" customFormat="1" ht="38.25">
      <c r="A75" s="155" t="s">
        <v>923</v>
      </c>
      <c r="B75" s="156" t="s">
        <v>567</v>
      </c>
      <c r="C75" s="156"/>
      <c r="D75" s="157">
        <v>52498.8</v>
      </c>
      <c r="E75" s="157">
        <v>52498.8</v>
      </c>
    </row>
    <row r="76" spans="1:5" ht="15">
      <c r="A76" s="155" t="s">
        <v>890</v>
      </c>
      <c r="B76" s="156" t="s">
        <v>567</v>
      </c>
      <c r="C76" s="156" t="s">
        <v>528</v>
      </c>
      <c r="D76" s="157">
        <v>52498.8</v>
      </c>
      <c r="E76" s="157">
        <v>52498.8</v>
      </c>
    </row>
    <row r="77" spans="1:5" ht="38.25">
      <c r="A77" s="155" t="s">
        <v>924</v>
      </c>
      <c r="B77" s="156" t="s">
        <v>569</v>
      </c>
      <c r="C77" s="156"/>
      <c r="D77" s="157">
        <v>4478.7</v>
      </c>
      <c r="E77" s="157">
        <v>4478.7</v>
      </c>
    </row>
    <row r="78" spans="1:5" s="114" customFormat="1" ht="15">
      <c r="A78" s="155" t="s">
        <v>890</v>
      </c>
      <c r="B78" s="156" t="s">
        <v>569</v>
      </c>
      <c r="C78" s="156" t="s">
        <v>528</v>
      </c>
      <c r="D78" s="157">
        <v>4478.7</v>
      </c>
      <c r="E78" s="157">
        <v>4478.7</v>
      </c>
    </row>
    <row r="79" spans="1:5" s="114" customFormat="1" ht="25.5">
      <c r="A79" s="112" t="s">
        <v>925</v>
      </c>
      <c r="B79" s="149" t="s">
        <v>576</v>
      </c>
      <c r="C79" s="149"/>
      <c r="D79" s="154">
        <v>50</v>
      </c>
      <c r="E79" s="154">
        <v>50</v>
      </c>
    </row>
    <row r="80" spans="1:5" ht="25.5">
      <c r="A80" s="155" t="s">
        <v>926</v>
      </c>
      <c r="B80" s="156" t="s">
        <v>578</v>
      </c>
      <c r="C80" s="156"/>
      <c r="D80" s="157">
        <v>50</v>
      </c>
      <c r="E80" s="157">
        <v>50</v>
      </c>
    </row>
    <row r="81" spans="1:5" ht="25.5">
      <c r="A81" s="155" t="s">
        <v>894</v>
      </c>
      <c r="B81" s="156" t="s">
        <v>578</v>
      </c>
      <c r="C81" s="156" t="s">
        <v>300</v>
      </c>
      <c r="D81" s="157">
        <v>50</v>
      </c>
      <c r="E81" s="157">
        <v>50</v>
      </c>
    </row>
    <row r="82" spans="1:5" s="114" customFormat="1" ht="25.5">
      <c r="A82" s="112" t="s">
        <v>927</v>
      </c>
      <c r="B82" s="149" t="s">
        <v>579</v>
      </c>
      <c r="C82" s="149"/>
      <c r="D82" s="154">
        <v>9930.6</v>
      </c>
      <c r="E82" s="154">
        <v>9930.6</v>
      </c>
    </row>
    <row r="83" spans="1:5" ht="15">
      <c r="A83" s="155" t="s">
        <v>928</v>
      </c>
      <c r="B83" s="156" t="s">
        <v>580</v>
      </c>
      <c r="C83" s="156"/>
      <c r="D83" s="157">
        <v>5123.4</v>
      </c>
      <c r="E83" s="157">
        <v>5123.4</v>
      </c>
    </row>
    <row r="84" spans="1:5" ht="25.5">
      <c r="A84" s="155" t="s">
        <v>906</v>
      </c>
      <c r="B84" s="156" t="s">
        <v>580</v>
      </c>
      <c r="C84" s="156" t="s">
        <v>294</v>
      </c>
      <c r="D84" s="157">
        <v>5031</v>
      </c>
      <c r="E84" s="157">
        <v>5031</v>
      </c>
    </row>
    <row r="85" spans="1:5" s="114" customFormat="1" ht="25.5">
      <c r="A85" s="155" t="s">
        <v>894</v>
      </c>
      <c r="B85" s="156" t="s">
        <v>580</v>
      </c>
      <c r="C85" s="156" t="s">
        <v>300</v>
      </c>
      <c r="D85" s="157">
        <v>92.4</v>
      </c>
      <c r="E85" s="157">
        <v>92.4</v>
      </c>
    </row>
    <row r="86" spans="1:5" ht="25.5">
      <c r="A86" s="155" t="s">
        <v>929</v>
      </c>
      <c r="B86" s="156" t="s">
        <v>582</v>
      </c>
      <c r="C86" s="156"/>
      <c r="D86" s="157">
        <v>4807.2</v>
      </c>
      <c r="E86" s="157">
        <v>4807.2</v>
      </c>
    </row>
    <row r="87" spans="1:5" ht="25.5">
      <c r="A87" s="155" t="s">
        <v>893</v>
      </c>
      <c r="B87" s="156" t="s">
        <v>582</v>
      </c>
      <c r="C87" s="156" t="s">
        <v>584</v>
      </c>
      <c r="D87" s="157">
        <v>4478</v>
      </c>
      <c r="E87" s="157">
        <v>4478</v>
      </c>
    </row>
    <row r="88" spans="1:5" s="114" customFormat="1" ht="25.5">
      <c r="A88" s="155" t="s">
        <v>894</v>
      </c>
      <c r="B88" s="156" t="s">
        <v>582</v>
      </c>
      <c r="C88" s="156" t="s">
        <v>300</v>
      </c>
      <c r="D88" s="157">
        <v>329.2</v>
      </c>
      <c r="E88" s="157">
        <v>329.2</v>
      </c>
    </row>
    <row r="89" spans="1:5" s="114" customFormat="1" ht="15">
      <c r="A89" s="112" t="s">
        <v>930</v>
      </c>
      <c r="B89" s="149" t="s">
        <v>571</v>
      </c>
      <c r="C89" s="149"/>
      <c r="D89" s="154">
        <v>1300</v>
      </c>
      <c r="E89" s="154">
        <v>1300</v>
      </c>
    </row>
    <row r="90" spans="1:5" ht="15">
      <c r="A90" s="155" t="s">
        <v>922</v>
      </c>
      <c r="B90" s="156" t="s">
        <v>572</v>
      </c>
      <c r="C90" s="156"/>
      <c r="D90" s="157">
        <v>1300</v>
      </c>
      <c r="E90" s="157">
        <v>1300</v>
      </c>
    </row>
    <row r="91" spans="1:5" ht="15">
      <c r="A91" s="155" t="s">
        <v>890</v>
      </c>
      <c r="B91" s="156" t="s">
        <v>572</v>
      </c>
      <c r="C91" s="156" t="s">
        <v>528</v>
      </c>
      <c r="D91" s="157">
        <v>1300</v>
      </c>
      <c r="E91" s="157">
        <v>1300</v>
      </c>
    </row>
    <row r="92" spans="1:5" s="114" customFormat="1" ht="15">
      <c r="A92" s="112" t="s">
        <v>931</v>
      </c>
      <c r="B92" s="149" t="s">
        <v>390</v>
      </c>
      <c r="C92" s="149"/>
      <c r="D92" s="154">
        <v>43165.7</v>
      </c>
      <c r="E92" s="154">
        <v>47696.6</v>
      </c>
    </row>
    <row r="93" spans="1:5" s="114" customFormat="1" ht="25.5">
      <c r="A93" s="112" t="s">
        <v>932</v>
      </c>
      <c r="B93" s="149" t="s">
        <v>392</v>
      </c>
      <c r="C93" s="149"/>
      <c r="D93" s="154">
        <v>32494.1</v>
      </c>
      <c r="E93" s="154">
        <v>33076.9</v>
      </c>
    </row>
    <row r="94" spans="1:5" ht="25.5">
      <c r="A94" s="155" t="s">
        <v>933</v>
      </c>
      <c r="B94" s="156" t="s">
        <v>421</v>
      </c>
      <c r="C94" s="156"/>
      <c r="D94" s="157">
        <v>11437.9</v>
      </c>
      <c r="E94" s="157">
        <v>12020.7</v>
      </c>
    </row>
    <row r="95" spans="1:5" ht="25.5">
      <c r="A95" s="155" t="s">
        <v>901</v>
      </c>
      <c r="B95" s="156" t="s">
        <v>421</v>
      </c>
      <c r="C95" s="156" t="s">
        <v>411</v>
      </c>
      <c r="D95" s="157">
        <v>5172.9</v>
      </c>
      <c r="E95" s="157">
        <v>5436.7</v>
      </c>
    </row>
    <row r="96" spans="1:5" ht="15">
      <c r="A96" s="155" t="s">
        <v>889</v>
      </c>
      <c r="B96" s="156" t="s">
        <v>421</v>
      </c>
      <c r="C96" s="156" t="s">
        <v>356</v>
      </c>
      <c r="D96" s="157">
        <v>6265</v>
      </c>
      <c r="E96" s="157">
        <v>6584</v>
      </c>
    </row>
    <row r="97" spans="1:5" ht="25.5">
      <c r="A97" s="155" t="s">
        <v>934</v>
      </c>
      <c r="B97" s="156" t="s">
        <v>407</v>
      </c>
      <c r="C97" s="156"/>
      <c r="D97" s="157">
        <v>20</v>
      </c>
      <c r="E97" s="157">
        <v>20</v>
      </c>
    </row>
    <row r="98" spans="1:5" ht="25.5">
      <c r="A98" s="155" t="s">
        <v>894</v>
      </c>
      <c r="B98" s="156" t="s">
        <v>407</v>
      </c>
      <c r="C98" s="156" t="s">
        <v>300</v>
      </c>
      <c r="D98" s="157">
        <v>20</v>
      </c>
      <c r="E98" s="157">
        <v>20</v>
      </c>
    </row>
    <row r="99" spans="1:5" ht="51">
      <c r="A99" s="155" t="s">
        <v>935</v>
      </c>
      <c r="B99" s="156" t="s">
        <v>394</v>
      </c>
      <c r="C99" s="156"/>
      <c r="D99" s="157">
        <v>19.5</v>
      </c>
      <c r="E99" s="157">
        <v>19.5</v>
      </c>
    </row>
    <row r="100" spans="1:5" ht="25.5">
      <c r="A100" s="155" t="s">
        <v>894</v>
      </c>
      <c r="B100" s="156" t="s">
        <v>394</v>
      </c>
      <c r="C100" s="156" t="s">
        <v>300</v>
      </c>
      <c r="D100" s="157">
        <v>19.5</v>
      </c>
      <c r="E100" s="157">
        <v>19.5</v>
      </c>
    </row>
    <row r="101" spans="1:5" ht="38.25">
      <c r="A101" s="155" t="s">
        <v>936</v>
      </c>
      <c r="B101" s="156" t="s">
        <v>423</v>
      </c>
      <c r="C101" s="156"/>
      <c r="D101" s="157">
        <v>2077</v>
      </c>
      <c r="E101" s="157">
        <v>2077</v>
      </c>
    </row>
    <row r="102" spans="1:5" ht="25.5">
      <c r="A102" s="161" t="s">
        <v>1043</v>
      </c>
      <c r="B102" s="156" t="s">
        <v>423</v>
      </c>
      <c r="C102" s="156" t="s">
        <v>403</v>
      </c>
      <c r="D102" s="157">
        <v>1171.6</v>
      </c>
      <c r="E102" s="157">
        <v>1171.6</v>
      </c>
    </row>
    <row r="103" spans="1:5" ht="25.5">
      <c r="A103" s="155" t="s">
        <v>901</v>
      </c>
      <c r="B103" s="156" t="s">
        <v>423</v>
      </c>
      <c r="C103" s="156" t="s">
        <v>411</v>
      </c>
      <c r="D103" s="157">
        <v>905.4</v>
      </c>
      <c r="E103" s="157">
        <v>905.4</v>
      </c>
    </row>
    <row r="104" spans="1:5" ht="25.5">
      <c r="A104" s="155" t="s">
        <v>937</v>
      </c>
      <c r="B104" s="156" t="s">
        <v>425</v>
      </c>
      <c r="C104" s="156"/>
      <c r="D104" s="157">
        <v>980.9</v>
      </c>
      <c r="E104" s="157">
        <v>980.9</v>
      </c>
    </row>
    <row r="105" spans="1:5" ht="25.5">
      <c r="A105" s="161" t="s">
        <v>1043</v>
      </c>
      <c r="B105" s="156" t="s">
        <v>425</v>
      </c>
      <c r="C105" s="156" t="s">
        <v>403</v>
      </c>
      <c r="D105" s="157">
        <v>980.9</v>
      </c>
      <c r="E105" s="157">
        <v>980.9</v>
      </c>
    </row>
    <row r="106" spans="1:5" s="114" customFormat="1" ht="25.5">
      <c r="A106" s="155" t="s">
        <v>938</v>
      </c>
      <c r="B106" s="156" t="s">
        <v>427</v>
      </c>
      <c r="C106" s="156"/>
      <c r="D106" s="157">
        <v>17668.8</v>
      </c>
      <c r="E106" s="157">
        <v>17668.8</v>
      </c>
    </row>
    <row r="107" spans="1:5" ht="25.5">
      <c r="A107" s="161" t="s">
        <v>1043</v>
      </c>
      <c r="B107" s="156" t="s">
        <v>427</v>
      </c>
      <c r="C107" s="156" t="s">
        <v>403</v>
      </c>
      <c r="D107" s="157">
        <v>17668.8</v>
      </c>
      <c r="E107" s="157">
        <v>17668.8</v>
      </c>
    </row>
    <row r="108" spans="1:5" ht="25.5">
      <c r="A108" s="155" t="s">
        <v>939</v>
      </c>
      <c r="B108" s="156" t="s">
        <v>429</v>
      </c>
      <c r="C108" s="156"/>
      <c r="D108" s="157">
        <v>290</v>
      </c>
      <c r="E108" s="157">
        <v>290</v>
      </c>
    </row>
    <row r="109" spans="1:5" ht="25.5">
      <c r="A109" s="161" t="s">
        <v>1043</v>
      </c>
      <c r="B109" s="156" t="s">
        <v>429</v>
      </c>
      <c r="C109" s="156" t="s">
        <v>403</v>
      </c>
      <c r="D109" s="157">
        <v>290</v>
      </c>
      <c r="E109" s="157">
        <v>290</v>
      </c>
    </row>
    <row r="110" spans="1:5" s="114" customFormat="1" ht="38.25">
      <c r="A110" s="112" t="s">
        <v>940</v>
      </c>
      <c r="B110" s="149" t="s">
        <v>400</v>
      </c>
      <c r="C110" s="149"/>
      <c r="D110" s="154">
        <v>4231</v>
      </c>
      <c r="E110" s="154">
        <v>4231</v>
      </c>
    </row>
    <row r="111" spans="1:5" ht="25.5">
      <c r="A111" s="155" t="s">
        <v>941</v>
      </c>
      <c r="B111" s="156" t="s">
        <v>409</v>
      </c>
      <c r="C111" s="156"/>
      <c r="D111" s="157">
        <v>950</v>
      </c>
      <c r="E111" s="157">
        <v>950</v>
      </c>
    </row>
    <row r="112" spans="1:5" ht="25.5">
      <c r="A112" s="155" t="s">
        <v>901</v>
      </c>
      <c r="B112" s="156" t="s">
        <v>409</v>
      </c>
      <c r="C112" s="156" t="s">
        <v>411</v>
      </c>
      <c r="D112" s="157">
        <v>950</v>
      </c>
      <c r="E112" s="157">
        <v>950</v>
      </c>
    </row>
    <row r="113" spans="1:5" ht="15">
      <c r="A113" s="155" t="s">
        <v>942</v>
      </c>
      <c r="B113" s="156" t="s">
        <v>413</v>
      </c>
      <c r="C113" s="156"/>
      <c r="D113" s="157">
        <v>196</v>
      </c>
      <c r="E113" s="157">
        <v>196</v>
      </c>
    </row>
    <row r="114" spans="1:5" ht="25.5">
      <c r="A114" s="155" t="s">
        <v>901</v>
      </c>
      <c r="B114" s="156" t="s">
        <v>413</v>
      </c>
      <c r="C114" s="156" t="s">
        <v>411</v>
      </c>
      <c r="D114" s="157">
        <v>190</v>
      </c>
      <c r="E114" s="157">
        <v>190</v>
      </c>
    </row>
    <row r="115" spans="1:5" ht="15">
      <c r="A115" s="155" t="s">
        <v>896</v>
      </c>
      <c r="B115" s="156" t="s">
        <v>413</v>
      </c>
      <c r="C115" s="156" t="s">
        <v>302</v>
      </c>
      <c r="D115" s="157">
        <v>6</v>
      </c>
      <c r="E115" s="157">
        <v>6</v>
      </c>
    </row>
    <row r="116" spans="1:5" s="114" customFormat="1" ht="38.25">
      <c r="A116" s="155" t="s">
        <v>943</v>
      </c>
      <c r="B116" s="156" t="s">
        <v>415</v>
      </c>
      <c r="C116" s="156"/>
      <c r="D116" s="157">
        <v>613</v>
      </c>
      <c r="E116" s="157">
        <v>613</v>
      </c>
    </row>
    <row r="117" spans="1:5" ht="25.5">
      <c r="A117" s="161" t="s">
        <v>1043</v>
      </c>
      <c r="B117" s="156" t="s">
        <v>415</v>
      </c>
      <c r="C117" s="156" t="s">
        <v>403</v>
      </c>
      <c r="D117" s="157">
        <v>613</v>
      </c>
      <c r="E117" s="157">
        <v>613</v>
      </c>
    </row>
    <row r="118" spans="1:5" ht="25.5">
      <c r="A118" s="155" t="s">
        <v>944</v>
      </c>
      <c r="B118" s="156" t="s">
        <v>402</v>
      </c>
      <c r="C118" s="156"/>
      <c r="D118" s="157">
        <v>2472</v>
      </c>
      <c r="E118" s="157">
        <v>2472</v>
      </c>
    </row>
    <row r="119" spans="1:5" ht="25.5">
      <c r="A119" s="161" t="s">
        <v>1043</v>
      </c>
      <c r="B119" s="156" t="s">
        <v>402</v>
      </c>
      <c r="C119" s="156" t="s">
        <v>403</v>
      </c>
      <c r="D119" s="157">
        <v>2472</v>
      </c>
      <c r="E119" s="157">
        <v>2472</v>
      </c>
    </row>
    <row r="120" spans="1:5" s="114" customFormat="1" ht="38.25">
      <c r="A120" s="112" t="s">
        <v>945</v>
      </c>
      <c r="B120" s="149" t="s">
        <v>502</v>
      </c>
      <c r="C120" s="149"/>
      <c r="D120" s="154">
        <v>1704.6</v>
      </c>
      <c r="E120" s="154">
        <v>5425.4</v>
      </c>
    </row>
    <row r="121" spans="1:5" ht="63.75">
      <c r="A121" s="155" t="s">
        <v>946</v>
      </c>
      <c r="B121" s="156" t="s">
        <v>519</v>
      </c>
      <c r="C121" s="156"/>
      <c r="D121" s="157">
        <v>462</v>
      </c>
      <c r="E121" s="157">
        <v>462</v>
      </c>
    </row>
    <row r="122" spans="1:5" ht="25.5">
      <c r="A122" s="155" t="s">
        <v>901</v>
      </c>
      <c r="B122" s="156" t="s">
        <v>519</v>
      </c>
      <c r="C122" s="156" t="s">
        <v>411</v>
      </c>
      <c r="D122" s="157">
        <v>462</v>
      </c>
      <c r="E122" s="157">
        <v>462</v>
      </c>
    </row>
    <row r="123" spans="1:5" ht="63.75">
      <c r="A123" s="155" t="s">
        <v>1072</v>
      </c>
      <c r="B123" s="156" t="s">
        <v>1065</v>
      </c>
      <c r="C123" s="156"/>
      <c r="D123" s="157">
        <v>1240.3</v>
      </c>
      <c r="E123" s="157">
        <v>4961.1</v>
      </c>
    </row>
    <row r="124" spans="1:5" s="114" customFormat="1" ht="25.5">
      <c r="A124" s="155" t="s">
        <v>901</v>
      </c>
      <c r="B124" s="156" t="s">
        <v>1065</v>
      </c>
      <c r="C124" s="156" t="s">
        <v>411</v>
      </c>
      <c r="D124" s="157">
        <v>1240.3</v>
      </c>
      <c r="E124" s="157">
        <v>4961.1</v>
      </c>
    </row>
    <row r="125" spans="1:5" s="114" customFormat="1" ht="178.5">
      <c r="A125" s="155" t="s">
        <v>948</v>
      </c>
      <c r="B125" s="156" t="s">
        <v>504</v>
      </c>
      <c r="C125" s="156"/>
      <c r="D125" s="157">
        <v>2.3</v>
      </c>
      <c r="E125" s="157">
        <v>2.3</v>
      </c>
    </row>
    <row r="126" spans="1:5" ht="25.5">
      <c r="A126" s="155" t="s">
        <v>894</v>
      </c>
      <c r="B126" s="156" t="s">
        <v>504</v>
      </c>
      <c r="C126" s="156" t="s">
        <v>300</v>
      </c>
      <c r="D126" s="157">
        <v>2.3</v>
      </c>
      <c r="E126" s="157">
        <v>2.3</v>
      </c>
    </row>
    <row r="127" spans="1:5" s="114" customFormat="1" ht="38.25">
      <c r="A127" s="112" t="s">
        <v>949</v>
      </c>
      <c r="B127" s="149" t="s">
        <v>521</v>
      </c>
      <c r="C127" s="149"/>
      <c r="D127" s="154">
        <v>4736</v>
      </c>
      <c r="E127" s="154">
        <v>4963.3</v>
      </c>
    </row>
    <row r="128" spans="1:5" ht="25.5">
      <c r="A128" s="155" t="s">
        <v>933</v>
      </c>
      <c r="B128" s="156" t="s">
        <v>522</v>
      </c>
      <c r="C128" s="156"/>
      <c r="D128" s="157">
        <v>4736</v>
      </c>
      <c r="E128" s="157">
        <v>4963.3</v>
      </c>
    </row>
    <row r="129" spans="1:5" ht="25.5">
      <c r="A129" s="155" t="s">
        <v>901</v>
      </c>
      <c r="B129" s="156" t="s">
        <v>522</v>
      </c>
      <c r="C129" s="156" t="s">
        <v>411</v>
      </c>
      <c r="D129" s="157">
        <v>4736</v>
      </c>
      <c r="E129" s="157">
        <v>4963.3</v>
      </c>
    </row>
    <row r="130" spans="1:5" s="114" customFormat="1" ht="25.5">
      <c r="A130" s="112" t="s">
        <v>950</v>
      </c>
      <c r="B130" s="149" t="s">
        <v>374</v>
      </c>
      <c r="C130" s="149"/>
      <c r="D130" s="154">
        <v>150</v>
      </c>
      <c r="E130" s="154">
        <v>150</v>
      </c>
    </row>
    <row r="131" spans="1:5" s="114" customFormat="1" ht="25.5">
      <c r="A131" s="112" t="s">
        <v>951</v>
      </c>
      <c r="B131" s="149" t="s">
        <v>376</v>
      </c>
      <c r="C131" s="149"/>
      <c r="D131" s="154">
        <v>150</v>
      </c>
      <c r="E131" s="154">
        <v>150</v>
      </c>
    </row>
    <row r="132" spans="1:5" s="114" customFormat="1" ht="25.5">
      <c r="A132" s="155" t="s">
        <v>952</v>
      </c>
      <c r="B132" s="156" t="s">
        <v>378</v>
      </c>
      <c r="C132" s="156"/>
      <c r="D132" s="157">
        <v>20</v>
      </c>
      <c r="E132" s="157">
        <v>20</v>
      </c>
    </row>
    <row r="133" spans="1:5" s="114" customFormat="1" ht="51">
      <c r="A133" s="155" t="s">
        <v>953</v>
      </c>
      <c r="B133" s="156" t="s">
        <v>378</v>
      </c>
      <c r="C133" s="156" t="s">
        <v>380</v>
      </c>
      <c r="D133" s="157">
        <v>20</v>
      </c>
      <c r="E133" s="157">
        <v>20</v>
      </c>
    </row>
    <row r="134" spans="1:5" ht="51">
      <c r="A134" s="155" t="s">
        <v>954</v>
      </c>
      <c r="B134" s="156" t="s">
        <v>382</v>
      </c>
      <c r="C134" s="156"/>
      <c r="D134" s="157">
        <v>100</v>
      </c>
      <c r="E134" s="157">
        <v>100</v>
      </c>
    </row>
    <row r="135" spans="1:5" ht="25.5">
      <c r="A135" s="155" t="s">
        <v>894</v>
      </c>
      <c r="B135" s="156" t="s">
        <v>382</v>
      </c>
      <c r="C135" s="156" t="s">
        <v>300</v>
      </c>
      <c r="D135" s="157">
        <v>100</v>
      </c>
      <c r="E135" s="157">
        <v>100</v>
      </c>
    </row>
    <row r="136" spans="1:5" ht="25.5">
      <c r="A136" s="155" t="s">
        <v>955</v>
      </c>
      <c r="B136" s="156" t="s">
        <v>384</v>
      </c>
      <c r="C136" s="156"/>
      <c r="D136" s="157">
        <v>30</v>
      </c>
      <c r="E136" s="157">
        <v>30</v>
      </c>
    </row>
    <row r="137" spans="1:5" ht="25.5">
      <c r="A137" s="155" t="s">
        <v>894</v>
      </c>
      <c r="B137" s="156" t="s">
        <v>384</v>
      </c>
      <c r="C137" s="156" t="s">
        <v>300</v>
      </c>
      <c r="D137" s="157">
        <v>30</v>
      </c>
      <c r="E137" s="157">
        <v>30</v>
      </c>
    </row>
    <row r="138" spans="1:5" s="114" customFormat="1" ht="15">
      <c r="A138" s="112" t="s">
        <v>956</v>
      </c>
      <c r="B138" s="149" t="s">
        <v>350</v>
      </c>
      <c r="C138" s="149"/>
      <c r="D138" s="154">
        <v>5542.2</v>
      </c>
      <c r="E138" s="154">
        <v>5542.2</v>
      </c>
    </row>
    <row r="139" spans="1:5" s="114" customFormat="1" ht="38.25">
      <c r="A139" s="112" t="s">
        <v>957</v>
      </c>
      <c r="B139" s="149" t="s">
        <v>352</v>
      </c>
      <c r="C139" s="149"/>
      <c r="D139" s="154">
        <v>5308.2</v>
      </c>
      <c r="E139" s="154">
        <v>5308.2</v>
      </c>
    </row>
    <row r="140" spans="1:5" s="114" customFormat="1" ht="38.25">
      <c r="A140" s="155" t="s">
        <v>958</v>
      </c>
      <c r="B140" s="156" t="s">
        <v>362</v>
      </c>
      <c r="C140" s="156"/>
      <c r="D140" s="157">
        <v>682</v>
      </c>
      <c r="E140" s="157">
        <v>682</v>
      </c>
    </row>
    <row r="141" spans="1:5" ht="15">
      <c r="A141" s="155" t="s">
        <v>889</v>
      </c>
      <c r="B141" s="156" t="s">
        <v>362</v>
      </c>
      <c r="C141" s="156" t="s">
        <v>356</v>
      </c>
      <c r="D141" s="157">
        <v>682</v>
      </c>
      <c r="E141" s="157">
        <v>682</v>
      </c>
    </row>
    <row r="142" spans="1:5" ht="15">
      <c r="A142" s="155" t="s">
        <v>959</v>
      </c>
      <c r="B142" s="156" t="s">
        <v>354</v>
      </c>
      <c r="C142" s="156"/>
      <c r="D142" s="157">
        <v>100</v>
      </c>
      <c r="E142" s="157">
        <v>100</v>
      </c>
    </row>
    <row r="143" spans="1:5" ht="15">
      <c r="A143" s="155" t="s">
        <v>889</v>
      </c>
      <c r="B143" s="156" t="s">
        <v>354</v>
      </c>
      <c r="C143" s="156" t="s">
        <v>356</v>
      </c>
      <c r="D143" s="157">
        <v>100</v>
      </c>
      <c r="E143" s="157">
        <v>100</v>
      </c>
    </row>
    <row r="144" spans="1:5" ht="25.5">
      <c r="A144" s="155" t="s">
        <v>960</v>
      </c>
      <c r="B144" s="156" t="s">
        <v>358</v>
      </c>
      <c r="C144" s="156"/>
      <c r="D144" s="157">
        <v>4526.2</v>
      </c>
      <c r="E144" s="157">
        <v>4526.2</v>
      </c>
    </row>
    <row r="145" spans="1:5" ht="15">
      <c r="A145" s="155" t="s">
        <v>889</v>
      </c>
      <c r="B145" s="156" t="s">
        <v>358</v>
      </c>
      <c r="C145" s="156" t="s">
        <v>356</v>
      </c>
      <c r="D145" s="157">
        <v>4526.2</v>
      </c>
      <c r="E145" s="157">
        <v>4526.2</v>
      </c>
    </row>
    <row r="146" spans="1:5" s="114" customFormat="1" ht="15">
      <c r="A146" s="112" t="s">
        <v>961</v>
      </c>
      <c r="B146" s="149" t="s">
        <v>364</v>
      </c>
      <c r="C146" s="149"/>
      <c r="D146" s="154">
        <v>234</v>
      </c>
      <c r="E146" s="154">
        <v>234</v>
      </c>
    </row>
    <row r="147" spans="1:5" s="114" customFormat="1" ht="25.5">
      <c r="A147" s="155" t="s">
        <v>962</v>
      </c>
      <c r="B147" s="156" t="s">
        <v>526</v>
      </c>
      <c r="C147" s="156"/>
      <c r="D147" s="157">
        <v>50</v>
      </c>
      <c r="E147" s="157">
        <v>50</v>
      </c>
    </row>
    <row r="148" spans="1:5" s="114" customFormat="1" ht="15">
      <c r="A148" s="155" t="s">
        <v>890</v>
      </c>
      <c r="B148" s="156" t="s">
        <v>526</v>
      </c>
      <c r="C148" s="156" t="s">
        <v>528</v>
      </c>
      <c r="D148" s="157">
        <v>50</v>
      </c>
      <c r="E148" s="157">
        <v>50</v>
      </c>
    </row>
    <row r="149" spans="1:5" ht="25.5">
      <c r="A149" s="155" t="s">
        <v>963</v>
      </c>
      <c r="B149" s="156" t="s">
        <v>366</v>
      </c>
      <c r="C149" s="156"/>
      <c r="D149" s="157">
        <v>20</v>
      </c>
      <c r="E149" s="157">
        <v>20</v>
      </c>
    </row>
    <row r="150" spans="1:5" ht="25.5">
      <c r="A150" s="155" t="s">
        <v>894</v>
      </c>
      <c r="B150" s="156" t="s">
        <v>366</v>
      </c>
      <c r="C150" s="156" t="s">
        <v>300</v>
      </c>
      <c r="D150" s="157">
        <v>20</v>
      </c>
      <c r="E150" s="157">
        <v>20</v>
      </c>
    </row>
    <row r="151" spans="1:5" ht="25.5">
      <c r="A151" s="155" t="s">
        <v>964</v>
      </c>
      <c r="B151" s="156" t="s">
        <v>368</v>
      </c>
      <c r="C151" s="156"/>
      <c r="D151" s="157">
        <v>164</v>
      </c>
      <c r="E151" s="157">
        <v>164</v>
      </c>
    </row>
    <row r="152" spans="1:5" ht="15">
      <c r="A152" s="155" t="s">
        <v>889</v>
      </c>
      <c r="B152" s="156" t="s">
        <v>368</v>
      </c>
      <c r="C152" s="156" t="s">
        <v>356</v>
      </c>
      <c r="D152" s="157">
        <v>164</v>
      </c>
      <c r="E152" s="157">
        <v>164</v>
      </c>
    </row>
    <row r="153" spans="1:5" s="114" customFormat="1" ht="25.5">
      <c r="A153" s="112" t="s">
        <v>965</v>
      </c>
      <c r="B153" s="149" t="s">
        <v>441</v>
      </c>
      <c r="C153" s="149"/>
      <c r="D153" s="154">
        <v>89794.8</v>
      </c>
      <c r="E153" s="154">
        <v>89836.2</v>
      </c>
    </row>
    <row r="154" spans="1:5" s="114" customFormat="1" ht="25.5">
      <c r="A154" s="112" t="s">
        <v>966</v>
      </c>
      <c r="B154" s="149" t="s">
        <v>456</v>
      </c>
      <c r="C154" s="149"/>
      <c r="D154" s="154">
        <v>8943.4</v>
      </c>
      <c r="E154" s="154">
        <v>8984.8</v>
      </c>
    </row>
    <row r="155" spans="1:5" ht="15">
      <c r="A155" s="155" t="s">
        <v>967</v>
      </c>
      <c r="B155" s="156" t="s">
        <v>458</v>
      </c>
      <c r="C155" s="156"/>
      <c r="D155" s="157">
        <v>2250</v>
      </c>
      <c r="E155" s="157">
        <v>2250</v>
      </c>
    </row>
    <row r="156" spans="1:5" ht="25.5">
      <c r="A156" s="155" t="s">
        <v>894</v>
      </c>
      <c r="B156" s="156" t="s">
        <v>458</v>
      </c>
      <c r="C156" s="156" t="s">
        <v>300</v>
      </c>
      <c r="D156" s="157">
        <v>750</v>
      </c>
      <c r="E156" s="157">
        <v>750</v>
      </c>
    </row>
    <row r="157" spans="1:5" ht="15">
      <c r="A157" s="155" t="s">
        <v>968</v>
      </c>
      <c r="B157" s="156" t="s">
        <v>458</v>
      </c>
      <c r="C157" s="156" t="s">
        <v>460</v>
      </c>
      <c r="D157" s="157">
        <v>1500</v>
      </c>
      <c r="E157" s="157">
        <v>1500</v>
      </c>
    </row>
    <row r="158" spans="1:5" ht="15">
      <c r="A158" s="155" t="s">
        <v>967</v>
      </c>
      <c r="B158" s="156" t="s">
        <v>461</v>
      </c>
      <c r="C158" s="156"/>
      <c r="D158" s="157">
        <v>4085.7</v>
      </c>
      <c r="E158" s="157">
        <v>4085.7</v>
      </c>
    </row>
    <row r="159" spans="1:5" ht="25.5">
      <c r="A159" s="155" t="s">
        <v>894</v>
      </c>
      <c r="B159" s="156" t="s">
        <v>461</v>
      </c>
      <c r="C159" s="156" t="s">
        <v>300</v>
      </c>
      <c r="D159" s="157">
        <v>4085.7</v>
      </c>
      <c r="E159" s="157">
        <v>4085.7</v>
      </c>
    </row>
    <row r="160" spans="1:5" ht="15">
      <c r="A160" s="155" t="s">
        <v>967</v>
      </c>
      <c r="B160" s="156" t="s">
        <v>462</v>
      </c>
      <c r="C160" s="156"/>
      <c r="D160" s="157">
        <v>1470.1</v>
      </c>
      <c r="E160" s="157">
        <v>1470.1</v>
      </c>
    </row>
    <row r="161" spans="1:5" ht="25.5">
      <c r="A161" s="155" t="s">
        <v>894</v>
      </c>
      <c r="B161" s="156" t="s">
        <v>462</v>
      </c>
      <c r="C161" s="156" t="s">
        <v>300</v>
      </c>
      <c r="D161" s="157">
        <v>1470.1</v>
      </c>
      <c r="E161" s="157">
        <v>1470.1</v>
      </c>
    </row>
    <row r="162" spans="1:5" ht="51">
      <c r="A162" s="155" t="s">
        <v>969</v>
      </c>
      <c r="B162" s="156" t="s">
        <v>506</v>
      </c>
      <c r="C162" s="156"/>
      <c r="D162" s="157">
        <v>742.6</v>
      </c>
      <c r="E162" s="157">
        <v>784</v>
      </c>
    </row>
    <row r="163" spans="1:5" s="114" customFormat="1" ht="25.5">
      <c r="A163" s="155" t="s">
        <v>906</v>
      </c>
      <c r="B163" s="156" t="s">
        <v>506</v>
      </c>
      <c r="C163" s="156" t="s">
        <v>294</v>
      </c>
      <c r="D163" s="157">
        <v>742.6</v>
      </c>
      <c r="E163" s="157">
        <v>742.6</v>
      </c>
    </row>
    <row r="164" spans="1:5" ht="25.5">
      <c r="A164" s="155" t="s">
        <v>894</v>
      </c>
      <c r="B164" s="156" t="s">
        <v>506</v>
      </c>
      <c r="C164" s="156" t="s">
        <v>300</v>
      </c>
      <c r="D164" s="157">
        <v>0</v>
      </c>
      <c r="E164" s="157">
        <v>41.4</v>
      </c>
    </row>
    <row r="165" spans="1:5" ht="15">
      <c r="A165" s="155" t="s">
        <v>967</v>
      </c>
      <c r="B165" s="156" t="s">
        <v>463</v>
      </c>
      <c r="C165" s="156"/>
      <c r="D165" s="157">
        <v>15</v>
      </c>
      <c r="E165" s="157">
        <v>15</v>
      </c>
    </row>
    <row r="166" spans="1:5" ht="25.5">
      <c r="A166" s="155" t="s">
        <v>894</v>
      </c>
      <c r="B166" s="156" t="s">
        <v>463</v>
      </c>
      <c r="C166" s="156" t="s">
        <v>300</v>
      </c>
      <c r="D166" s="157">
        <v>15</v>
      </c>
      <c r="E166" s="157">
        <v>15</v>
      </c>
    </row>
    <row r="167" spans="1:5" ht="15">
      <c r="A167" s="155" t="s">
        <v>967</v>
      </c>
      <c r="B167" s="156" t="s">
        <v>464</v>
      </c>
      <c r="C167" s="156"/>
      <c r="D167" s="157">
        <v>380</v>
      </c>
      <c r="E167" s="157">
        <v>380</v>
      </c>
    </row>
    <row r="168" spans="1:5" ht="25.5">
      <c r="A168" s="155" t="s">
        <v>894</v>
      </c>
      <c r="B168" s="156" t="s">
        <v>464</v>
      </c>
      <c r="C168" s="156" t="s">
        <v>300</v>
      </c>
      <c r="D168" s="157">
        <v>380</v>
      </c>
      <c r="E168" s="157">
        <v>380</v>
      </c>
    </row>
    <row r="169" spans="1:5" s="114" customFormat="1" ht="25.5">
      <c r="A169" s="112" t="s">
        <v>970</v>
      </c>
      <c r="B169" s="149" t="s">
        <v>468</v>
      </c>
      <c r="C169" s="149"/>
      <c r="D169" s="154">
        <v>1013</v>
      </c>
      <c r="E169" s="154">
        <v>1013</v>
      </c>
    </row>
    <row r="170" spans="1:5" s="114" customFormat="1" ht="15">
      <c r="A170" s="155" t="s">
        <v>971</v>
      </c>
      <c r="B170" s="156" t="s">
        <v>469</v>
      </c>
      <c r="C170" s="156"/>
      <c r="D170" s="157">
        <v>958</v>
      </c>
      <c r="E170" s="157">
        <v>958</v>
      </c>
    </row>
    <row r="171" spans="1:5" ht="25.5">
      <c r="A171" s="155" t="s">
        <v>894</v>
      </c>
      <c r="B171" s="156" t="s">
        <v>469</v>
      </c>
      <c r="C171" s="156" t="s">
        <v>300</v>
      </c>
      <c r="D171" s="157">
        <v>958</v>
      </c>
      <c r="E171" s="157">
        <v>958</v>
      </c>
    </row>
    <row r="172" spans="1:5" ht="15">
      <c r="A172" s="155" t="s">
        <v>971</v>
      </c>
      <c r="B172" s="156" t="s">
        <v>470</v>
      </c>
      <c r="C172" s="156"/>
      <c r="D172" s="157">
        <v>50</v>
      </c>
      <c r="E172" s="157">
        <v>50</v>
      </c>
    </row>
    <row r="173" spans="1:5" ht="25.5">
      <c r="A173" s="155" t="s">
        <v>894</v>
      </c>
      <c r="B173" s="156" t="s">
        <v>470</v>
      </c>
      <c r="C173" s="156" t="s">
        <v>300</v>
      </c>
      <c r="D173" s="157">
        <v>50</v>
      </c>
      <c r="E173" s="157">
        <v>50</v>
      </c>
    </row>
    <row r="174" spans="1:5" ht="25.5">
      <c r="A174" s="155" t="s">
        <v>972</v>
      </c>
      <c r="B174" s="156" t="s">
        <v>472</v>
      </c>
      <c r="C174" s="156"/>
      <c r="D174" s="157">
        <v>5</v>
      </c>
      <c r="E174" s="157">
        <v>5</v>
      </c>
    </row>
    <row r="175" spans="1:5" ht="15">
      <c r="A175" s="155" t="s">
        <v>968</v>
      </c>
      <c r="B175" s="156" t="s">
        <v>472</v>
      </c>
      <c r="C175" s="156" t="s">
        <v>460</v>
      </c>
      <c r="D175" s="157">
        <v>5</v>
      </c>
      <c r="E175" s="157">
        <v>5</v>
      </c>
    </row>
    <row r="176" spans="1:5" s="114" customFormat="1" ht="25.5">
      <c r="A176" s="112" t="s">
        <v>973</v>
      </c>
      <c r="B176" s="149" t="s">
        <v>481</v>
      </c>
      <c r="C176" s="149"/>
      <c r="D176" s="154">
        <v>42788</v>
      </c>
      <c r="E176" s="154">
        <v>42788</v>
      </c>
    </row>
    <row r="177" spans="1:5" ht="38.25">
      <c r="A177" s="155" t="s">
        <v>974</v>
      </c>
      <c r="B177" s="156" t="s">
        <v>483</v>
      </c>
      <c r="C177" s="156"/>
      <c r="D177" s="157">
        <v>12438</v>
      </c>
      <c r="E177" s="157">
        <v>12438</v>
      </c>
    </row>
    <row r="178" spans="1:5" ht="25.5">
      <c r="A178" s="155" t="s">
        <v>894</v>
      </c>
      <c r="B178" s="156" t="s">
        <v>483</v>
      </c>
      <c r="C178" s="156" t="s">
        <v>300</v>
      </c>
      <c r="D178" s="157">
        <v>12438</v>
      </c>
      <c r="E178" s="157">
        <v>12438</v>
      </c>
    </row>
    <row r="179" spans="1:5" ht="15">
      <c r="A179" s="155" t="s">
        <v>975</v>
      </c>
      <c r="B179" s="156" t="s">
        <v>485</v>
      </c>
      <c r="C179" s="156"/>
      <c r="D179" s="157">
        <v>2500</v>
      </c>
      <c r="E179" s="157">
        <v>2500</v>
      </c>
    </row>
    <row r="180" spans="1:5" ht="25.5">
      <c r="A180" s="155" t="s">
        <v>894</v>
      </c>
      <c r="B180" s="156" t="s">
        <v>485</v>
      </c>
      <c r="C180" s="156" t="s">
        <v>300</v>
      </c>
      <c r="D180" s="157">
        <v>2500</v>
      </c>
      <c r="E180" s="157">
        <v>2500</v>
      </c>
    </row>
    <row r="181" spans="1:5" ht="25.5">
      <c r="A181" s="155" t="s">
        <v>976</v>
      </c>
      <c r="B181" s="156" t="s">
        <v>487</v>
      </c>
      <c r="C181" s="156"/>
      <c r="D181" s="157">
        <v>2500</v>
      </c>
      <c r="E181" s="157">
        <v>2500</v>
      </c>
    </row>
    <row r="182" spans="1:5" ht="25.5">
      <c r="A182" s="155" t="s">
        <v>894</v>
      </c>
      <c r="B182" s="156" t="s">
        <v>487</v>
      </c>
      <c r="C182" s="156" t="s">
        <v>300</v>
      </c>
      <c r="D182" s="157">
        <v>2500</v>
      </c>
      <c r="E182" s="157">
        <v>2500</v>
      </c>
    </row>
    <row r="183" spans="1:5" ht="15">
      <c r="A183" s="155" t="s">
        <v>977</v>
      </c>
      <c r="B183" s="156" t="s">
        <v>489</v>
      </c>
      <c r="C183" s="156"/>
      <c r="D183" s="157">
        <v>20900</v>
      </c>
      <c r="E183" s="157">
        <v>20900</v>
      </c>
    </row>
    <row r="184" spans="1:5" ht="25.5">
      <c r="A184" s="155" t="s">
        <v>894</v>
      </c>
      <c r="B184" s="156" t="s">
        <v>489</v>
      </c>
      <c r="C184" s="156" t="s">
        <v>300</v>
      </c>
      <c r="D184" s="157">
        <v>20900</v>
      </c>
      <c r="E184" s="157">
        <v>20900</v>
      </c>
    </row>
    <row r="185" spans="1:5" ht="15">
      <c r="A185" s="155" t="s">
        <v>978</v>
      </c>
      <c r="B185" s="156" t="s">
        <v>491</v>
      </c>
      <c r="C185" s="156"/>
      <c r="D185" s="157">
        <v>2000</v>
      </c>
      <c r="E185" s="157">
        <v>2000</v>
      </c>
    </row>
    <row r="186" spans="1:5" ht="25.5">
      <c r="A186" s="155" t="s">
        <v>894</v>
      </c>
      <c r="B186" s="156" t="s">
        <v>491</v>
      </c>
      <c r="C186" s="156" t="s">
        <v>300</v>
      </c>
      <c r="D186" s="157">
        <v>2000</v>
      </c>
      <c r="E186" s="157">
        <v>2000</v>
      </c>
    </row>
    <row r="187" spans="1:5" ht="25.5">
      <c r="A187" s="155" t="s">
        <v>976</v>
      </c>
      <c r="B187" s="156" t="s">
        <v>494</v>
      </c>
      <c r="C187" s="156"/>
      <c r="D187" s="157">
        <v>1650</v>
      </c>
      <c r="E187" s="157">
        <v>1650</v>
      </c>
    </row>
    <row r="188" spans="1:5" ht="25.5">
      <c r="A188" s="155" t="s">
        <v>894</v>
      </c>
      <c r="B188" s="156" t="s">
        <v>494</v>
      </c>
      <c r="C188" s="156" t="s">
        <v>300</v>
      </c>
      <c r="D188" s="157">
        <v>1650</v>
      </c>
      <c r="E188" s="157">
        <v>1650</v>
      </c>
    </row>
    <row r="189" spans="1:5" s="114" customFormat="1" ht="25.5">
      <c r="A189" s="155" t="s">
        <v>976</v>
      </c>
      <c r="B189" s="156" t="s">
        <v>495</v>
      </c>
      <c r="C189" s="156"/>
      <c r="D189" s="157">
        <v>600</v>
      </c>
      <c r="E189" s="157">
        <v>600</v>
      </c>
    </row>
    <row r="190" spans="1:5" ht="25.5">
      <c r="A190" s="155" t="s">
        <v>894</v>
      </c>
      <c r="B190" s="156" t="s">
        <v>495</v>
      </c>
      <c r="C190" s="156" t="s">
        <v>300</v>
      </c>
      <c r="D190" s="157">
        <v>600</v>
      </c>
      <c r="E190" s="157">
        <v>600</v>
      </c>
    </row>
    <row r="191" spans="1:5" ht="15">
      <c r="A191" s="155" t="s">
        <v>980</v>
      </c>
      <c r="B191" s="156" t="s">
        <v>515</v>
      </c>
      <c r="C191" s="156"/>
      <c r="D191" s="157">
        <v>200</v>
      </c>
      <c r="E191" s="157">
        <v>200</v>
      </c>
    </row>
    <row r="192" spans="1:5" ht="25.5">
      <c r="A192" s="155" t="s">
        <v>894</v>
      </c>
      <c r="B192" s="156" t="s">
        <v>515</v>
      </c>
      <c r="C192" s="156" t="s">
        <v>300</v>
      </c>
      <c r="D192" s="157">
        <v>200</v>
      </c>
      <c r="E192" s="157">
        <v>200</v>
      </c>
    </row>
    <row r="193" spans="1:5" s="114" customFormat="1" ht="42" customHeight="1">
      <c r="A193" s="112" t="s">
        <v>982</v>
      </c>
      <c r="B193" s="149" t="s">
        <v>443</v>
      </c>
      <c r="C193" s="149"/>
      <c r="D193" s="154">
        <v>27444.6</v>
      </c>
      <c r="E193" s="154">
        <v>27444.6</v>
      </c>
    </row>
    <row r="194" spans="1:5" s="114" customFormat="1" ht="38.25">
      <c r="A194" s="155" t="s">
        <v>983</v>
      </c>
      <c r="B194" s="156" t="s">
        <v>449</v>
      </c>
      <c r="C194" s="156"/>
      <c r="D194" s="157">
        <v>21343.6</v>
      </c>
      <c r="E194" s="157">
        <v>21343.6</v>
      </c>
    </row>
    <row r="195" spans="1:5" ht="25.5">
      <c r="A195" s="155" t="s">
        <v>894</v>
      </c>
      <c r="B195" s="156" t="s">
        <v>449</v>
      </c>
      <c r="C195" s="156" t="s">
        <v>300</v>
      </c>
      <c r="D195" s="157">
        <v>21343.6</v>
      </c>
      <c r="E195" s="157">
        <v>21343.6</v>
      </c>
    </row>
    <row r="196" spans="1:5" ht="38.25">
      <c r="A196" s="155" t="s">
        <v>983</v>
      </c>
      <c r="B196" s="156" t="s">
        <v>450</v>
      </c>
      <c r="C196" s="156"/>
      <c r="D196" s="157">
        <v>3300</v>
      </c>
      <c r="E196" s="157">
        <v>3300</v>
      </c>
    </row>
    <row r="197" spans="1:5" ht="25.5">
      <c r="A197" s="155" t="s">
        <v>894</v>
      </c>
      <c r="B197" s="156" t="s">
        <v>450</v>
      </c>
      <c r="C197" s="156" t="s">
        <v>300</v>
      </c>
      <c r="D197" s="157">
        <v>3300</v>
      </c>
      <c r="E197" s="157">
        <v>3300</v>
      </c>
    </row>
    <row r="198" spans="1:5" ht="38.25">
      <c r="A198" s="155" t="s">
        <v>984</v>
      </c>
      <c r="B198" s="156" t="s">
        <v>445</v>
      </c>
      <c r="C198" s="156"/>
      <c r="D198" s="157">
        <v>2801</v>
      </c>
      <c r="E198" s="157">
        <v>2801</v>
      </c>
    </row>
    <row r="199" spans="1:5" s="114" customFormat="1" ht="25.5">
      <c r="A199" s="155" t="s">
        <v>894</v>
      </c>
      <c r="B199" s="156" t="s">
        <v>445</v>
      </c>
      <c r="C199" s="156" t="s">
        <v>300</v>
      </c>
      <c r="D199" s="157">
        <v>2801</v>
      </c>
      <c r="E199" s="157">
        <v>2801</v>
      </c>
    </row>
    <row r="200" spans="1:5" s="114" customFormat="1" ht="25.5">
      <c r="A200" s="112" t="s">
        <v>927</v>
      </c>
      <c r="B200" s="149" t="s">
        <v>508</v>
      </c>
      <c r="C200" s="149"/>
      <c r="D200" s="154">
        <v>9605.8</v>
      </c>
      <c r="E200" s="154">
        <v>9605.8</v>
      </c>
    </row>
    <row r="201" spans="1:5" ht="15">
      <c r="A201" s="155" t="s">
        <v>928</v>
      </c>
      <c r="B201" s="156" t="s">
        <v>509</v>
      </c>
      <c r="C201" s="156"/>
      <c r="D201" s="157">
        <v>9605.8</v>
      </c>
      <c r="E201" s="157">
        <v>9605.8</v>
      </c>
    </row>
    <row r="202" spans="1:5" ht="25.5">
      <c r="A202" s="155" t="s">
        <v>906</v>
      </c>
      <c r="B202" s="156" t="s">
        <v>509</v>
      </c>
      <c r="C202" s="156" t="s">
        <v>294</v>
      </c>
      <c r="D202" s="157">
        <v>9005.7</v>
      </c>
      <c r="E202" s="157">
        <v>9005.7</v>
      </c>
    </row>
    <row r="203" spans="1:5" ht="25.5">
      <c r="A203" s="155" t="s">
        <v>894</v>
      </c>
      <c r="B203" s="156" t="s">
        <v>509</v>
      </c>
      <c r="C203" s="156" t="s">
        <v>300</v>
      </c>
      <c r="D203" s="157">
        <v>553.4</v>
      </c>
      <c r="E203" s="157">
        <v>553.4</v>
      </c>
    </row>
    <row r="204" spans="1:5" ht="15">
      <c r="A204" s="155" t="s">
        <v>896</v>
      </c>
      <c r="B204" s="156" t="s">
        <v>509</v>
      </c>
      <c r="C204" s="156" t="s">
        <v>302</v>
      </c>
      <c r="D204" s="157">
        <v>46.7</v>
      </c>
      <c r="E204" s="157">
        <v>46.7</v>
      </c>
    </row>
    <row r="205" spans="1:5" s="114" customFormat="1" ht="25.5">
      <c r="A205" s="112" t="s">
        <v>985</v>
      </c>
      <c r="B205" s="149" t="s">
        <v>474</v>
      </c>
      <c r="C205" s="149"/>
      <c r="D205" s="154">
        <v>980</v>
      </c>
      <c r="E205" s="154">
        <v>980</v>
      </c>
    </row>
    <row r="206" spans="1:5" s="114" customFormat="1" ht="25.5">
      <c r="A206" s="155" t="s">
        <v>986</v>
      </c>
      <c r="B206" s="156" t="s">
        <v>476</v>
      </c>
      <c r="C206" s="156"/>
      <c r="D206" s="157">
        <v>580</v>
      </c>
      <c r="E206" s="157">
        <v>580</v>
      </c>
    </row>
    <row r="207" spans="1:5" s="114" customFormat="1" ht="25.5">
      <c r="A207" s="155" t="s">
        <v>894</v>
      </c>
      <c r="B207" s="156" t="s">
        <v>476</v>
      </c>
      <c r="C207" s="156" t="s">
        <v>300</v>
      </c>
      <c r="D207" s="157">
        <v>580</v>
      </c>
      <c r="E207" s="157">
        <v>580</v>
      </c>
    </row>
    <row r="208" spans="1:5" ht="25.5">
      <c r="A208" s="155" t="s">
        <v>986</v>
      </c>
      <c r="B208" s="156" t="s">
        <v>477</v>
      </c>
      <c r="C208" s="156"/>
      <c r="D208" s="157">
        <v>200</v>
      </c>
      <c r="E208" s="157">
        <v>200</v>
      </c>
    </row>
    <row r="209" spans="1:5" ht="51">
      <c r="A209" s="155" t="s">
        <v>953</v>
      </c>
      <c r="B209" s="156" t="s">
        <v>477</v>
      </c>
      <c r="C209" s="156" t="s">
        <v>380</v>
      </c>
      <c r="D209" s="157">
        <v>200</v>
      </c>
      <c r="E209" s="157">
        <v>200</v>
      </c>
    </row>
    <row r="210" spans="1:5" ht="25.5">
      <c r="A210" s="155" t="s">
        <v>986</v>
      </c>
      <c r="B210" s="156" t="s">
        <v>498</v>
      </c>
      <c r="C210" s="156"/>
      <c r="D210" s="157">
        <v>200</v>
      </c>
      <c r="E210" s="157">
        <v>200</v>
      </c>
    </row>
    <row r="211" spans="1:5" ht="51">
      <c r="A211" s="155" t="s">
        <v>953</v>
      </c>
      <c r="B211" s="156" t="s">
        <v>498</v>
      </c>
      <c r="C211" s="156" t="s">
        <v>380</v>
      </c>
      <c r="D211" s="157">
        <v>200</v>
      </c>
      <c r="E211" s="157">
        <v>200</v>
      </c>
    </row>
    <row r="212" spans="1:5" s="114" customFormat="1" ht="15">
      <c r="A212" s="112" t="s">
        <v>987</v>
      </c>
      <c r="B212" s="149" t="s">
        <v>288</v>
      </c>
      <c r="C212" s="149"/>
      <c r="D212" s="154">
        <v>63144.7</v>
      </c>
      <c r="E212" s="154">
        <v>63215.5</v>
      </c>
    </row>
    <row r="213" spans="1:5" s="114" customFormat="1" ht="25.5">
      <c r="A213" s="112" t="s">
        <v>988</v>
      </c>
      <c r="B213" s="149" t="s">
        <v>290</v>
      </c>
      <c r="C213" s="149"/>
      <c r="D213" s="154">
        <v>57406.9</v>
      </c>
      <c r="E213" s="154">
        <v>57474.9</v>
      </c>
    </row>
    <row r="214" spans="1:5" ht="15">
      <c r="A214" s="155" t="s">
        <v>989</v>
      </c>
      <c r="B214" s="156" t="s">
        <v>292</v>
      </c>
      <c r="C214" s="156"/>
      <c r="D214" s="157">
        <v>2866.1</v>
      </c>
      <c r="E214" s="157">
        <v>2866.1</v>
      </c>
    </row>
    <row r="215" spans="1:5" ht="25.5">
      <c r="A215" s="155" t="s">
        <v>906</v>
      </c>
      <c r="B215" s="156" t="s">
        <v>292</v>
      </c>
      <c r="C215" s="156" t="s">
        <v>294</v>
      </c>
      <c r="D215" s="157">
        <v>2866.1</v>
      </c>
      <c r="E215" s="157">
        <v>2866.1</v>
      </c>
    </row>
    <row r="216" spans="1:5" ht="15">
      <c r="A216" s="155" t="s">
        <v>928</v>
      </c>
      <c r="B216" s="156" t="s">
        <v>298</v>
      </c>
      <c r="C216" s="156"/>
      <c r="D216" s="157">
        <v>46689.6</v>
      </c>
      <c r="E216" s="157">
        <v>46689.6</v>
      </c>
    </row>
    <row r="217" spans="1:5" ht="25.5">
      <c r="A217" s="155" t="s">
        <v>906</v>
      </c>
      <c r="B217" s="156" t="s">
        <v>298</v>
      </c>
      <c r="C217" s="156" t="s">
        <v>294</v>
      </c>
      <c r="D217" s="157">
        <v>42273.8</v>
      </c>
      <c r="E217" s="157">
        <v>42273.8</v>
      </c>
    </row>
    <row r="218" spans="1:5" ht="25.5">
      <c r="A218" s="155" t="s">
        <v>894</v>
      </c>
      <c r="B218" s="156" t="s">
        <v>298</v>
      </c>
      <c r="C218" s="156" t="s">
        <v>300</v>
      </c>
      <c r="D218" s="157">
        <v>4367.8</v>
      </c>
      <c r="E218" s="157">
        <v>4367.8</v>
      </c>
    </row>
    <row r="219" spans="1:5" ht="15">
      <c r="A219" s="155" t="s">
        <v>896</v>
      </c>
      <c r="B219" s="156" t="s">
        <v>298</v>
      </c>
      <c r="C219" s="156" t="s">
        <v>302</v>
      </c>
      <c r="D219" s="157">
        <v>48</v>
      </c>
      <c r="E219" s="157">
        <v>48</v>
      </c>
    </row>
    <row r="220" spans="1:5" ht="15">
      <c r="A220" s="155" t="s">
        <v>990</v>
      </c>
      <c r="B220" s="156" t="s">
        <v>332</v>
      </c>
      <c r="C220" s="156"/>
      <c r="D220" s="157">
        <v>250</v>
      </c>
      <c r="E220" s="157">
        <v>250</v>
      </c>
    </row>
    <row r="221" spans="1:5" ht="25.5">
      <c r="A221" s="155" t="s">
        <v>894</v>
      </c>
      <c r="B221" s="156" t="s">
        <v>332</v>
      </c>
      <c r="C221" s="156" t="s">
        <v>300</v>
      </c>
      <c r="D221" s="157">
        <v>250</v>
      </c>
      <c r="E221" s="157">
        <v>250</v>
      </c>
    </row>
    <row r="222" spans="1:5" ht="15">
      <c r="A222" s="155" t="s">
        <v>991</v>
      </c>
      <c r="B222" s="156" t="s">
        <v>334</v>
      </c>
      <c r="C222" s="156"/>
      <c r="D222" s="157">
        <v>460</v>
      </c>
      <c r="E222" s="157">
        <v>460</v>
      </c>
    </row>
    <row r="223" spans="1:5" ht="25.5">
      <c r="A223" s="155" t="s">
        <v>894</v>
      </c>
      <c r="B223" s="156" t="s">
        <v>334</v>
      </c>
      <c r="C223" s="156" t="s">
        <v>300</v>
      </c>
      <c r="D223" s="157">
        <v>460</v>
      </c>
      <c r="E223" s="157">
        <v>460</v>
      </c>
    </row>
    <row r="224" spans="1:5" ht="25.5">
      <c r="A224" s="155" t="s">
        <v>992</v>
      </c>
      <c r="B224" s="156" t="s">
        <v>304</v>
      </c>
      <c r="C224" s="156"/>
      <c r="D224" s="157">
        <v>1137.3</v>
      </c>
      <c r="E224" s="157">
        <v>1188.3</v>
      </c>
    </row>
    <row r="225" spans="1:5" ht="25.5">
      <c r="A225" s="155" t="s">
        <v>906</v>
      </c>
      <c r="B225" s="156" t="s">
        <v>304</v>
      </c>
      <c r="C225" s="156" t="s">
        <v>294</v>
      </c>
      <c r="D225" s="157">
        <v>1137.3</v>
      </c>
      <c r="E225" s="157">
        <v>1137.3</v>
      </c>
    </row>
    <row r="226" spans="1:5" ht="25.5">
      <c r="A226" s="155" t="s">
        <v>894</v>
      </c>
      <c r="B226" s="156" t="s">
        <v>304</v>
      </c>
      <c r="C226" s="156" t="s">
        <v>300</v>
      </c>
      <c r="D226" s="157">
        <v>0</v>
      </c>
      <c r="E226" s="157">
        <v>51</v>
      </c>
    </row>
    <row r="227" spans="1:5" ht="25.5">
      <c r="A227" s="155" t="s">
        <v>993</v>
      </c>
      <c r="B227" s="156" t="s">
        <v>306</v>
      </c>
      <c r="C227" s="156"/>
      <c r="D227" s="157">
        <v>182.5</v>
      </c>
      <c r="E227" s="157">
        <v>182.5</v>
      </c>
    </row>
    <row r="228" spans="1:5" ht="25.5">
      <c r="A228" s="155" t="s">
        <v>906</v>
      </c>
      <c r="B228" s="156" t="s">
        <v>306</v>
      </c>
      <c r="C228" s="156" t="s">
        <v>294</v>
      </c>
      <c r="D228" s="157">
        <v>174.5</v>
      </c>
      <c r="E228" s="157">
        <v>174.5</v>
      </c>
    </row>
    <row r="229" spans="1:5" ht="25.5">
      <c r="A229" s="155" t="s">
        <v>894</v>
      </c>
      <c r="B229" s="156" t="s">
        <v>306</v>
      </c>
      <c r="C229" s="156" t="s">
        <v>300</v>
      </c>
      <c r="D229" s="157">
        <v>8</v>
      </c>
      <c r="E229" s="157">
        <v>8</v>
      </c>
    </row>
    <row r="230" spans="1:5" ht="25.5">
      <c r="A230" s="155" t="s">
        <v>994</v>
      </c>
      <c r="B230" s="156" t="s">
        <v>308</v>
      </c>
      <c r="C230" s="156"/>
      <c r="D230" s="157">
        <v>4469.4</v>
      </c>
      <c r="E230" s="157">
        <v>4469.4</v>
      </c>
    </row>
    <row r="231" spans="1:5" ht="25.5">
      <c r="A231" s="155" t="s">
        <v>906</v>
      </c>
      <c r="B231" s="156" t="s">
        <v>308</v>
      </c>
      <c r="C231" s="156" t="s">
        <v>294</v>
      </c>
      <c r="D231" s="157">
        <v>4278.7</v>
      </c>
      <c r="E231" s="157">
        <v>4278.7</v>
      </c>
    </row>
    <row r="232" spans="1:5" ht="25.5">
      <c r="A232" s="155" t="s">
        <v>894</v>
      </c>
      <c r="B232" s="156" t="s">
        <v>308</v>
      </c>
      <c r="C232" s="156" t="s">
        <v>300</v>
      </c>
      <c r="D232" s="157">
        <v>190.7</v>
      </c>
      <c r="E232" s="157">
        <v>190.7</v>
      </c>
    </row>
    <row r="233" spans="1:5" s="114" customFormat="1" ht="89.25">
      <c r="A233" s="155" t="s">
        <v>995</v>
      </c>
      <c r="B233" s="156" t="s">
        <v>310</v>
      </c>
      <c r="C233" s="156"/>
      <c r="D233" s="157">
        <v>148</v>
      </c>
      <c r="E233" s="157">
        <v>148</v>
      </c>
    </row>
    <row r="234" spans="1:5" ht="25.5">
      <c r="A234" s="155" t="s">
        <v>894</v>
      </c>
      <c r="B234" s="156" t="s">
        <v>310</v>
      </c>
      <c r="C234" s="156" t="s">
        <v>300</v>
      </c>
      <c r="D234" s="157">
        <v>148</v>
      </c>
      <c r="E234" s="157">
        <v>148</v>
      </c>
    </row>
    <row r="235" spans="1:5" ht="25.5">
      <c r="A235" s="155" t="s">
        <v>996</v>
      </c>
      <c r="B235" s="156" t="s">
        <v>312</v>
      </c>
      <c r="C235" s="156"/>
      <c r="D235" s="157">
        <v>371.3</v>
      </c>
      <c r="E235" s="157">
        <v>388.3</v>
      </c>
    </row>
    <row r="236" spans="1:5" ht="25.5">
      <c r="A236" s="155" t="s">
        <v>906</v>
      </c>
      <c r="B236" s="156" t="s">
        <v>312</v>
      </c>
      <c r="C236" s="156" t="s">
        <v>294</v>
      </c>
      <c r="D236" s="157">
        <v>371.3</v>
      </c>
      <c r="E236" s="157">
        <v>371.3</v>
      </c>
    </row>
    <row r="237" spans="1:5" s="114" customFormat="1" ht="25.5">
      <c r="A237" s="155" t="s">
        <v>894</v>
      </c>
      <c r="B237" s="156" t="s">
        <v>312</v>
      </c>
      <c r="C237" s="156" t="s">
        <v>300</v>
      </c>
      <c r="D237" s="157">
        <v>0</v>
      </c>
      <c r="E237" s="157">
        <v>17</v>
      </c>
    </row>
    <row r="238" spans="1:5" ht="89.25">
      <c r="A238" s="155" t="s">
        <v>995</v>
      </c>
      <c r="B238" s="156" t="s">
        <v>1063</v>
      </c>
      <c r="C238" s="156"/>
      <c r="D238" s="157">
        <v>832.7</v>
      </c>
      <c r="E238" s="157">
        <v>832.7</v>
      </c>
    </row>
    <row r="239" spans="1:5" ht="25.5">
      <c r="A239" s="155" t="s">
        <v>906</v>
      </c>
      <c r="B239" s="156" t="s">
        <v>1063</v>
      </c>
      <c r="C239" s="156" t="s">
        <v>294</v>
      </c>
      <c r="D239" s="157">
        <v>801.6</v>
      </c>
      <c r="E239" s="157">
        <v>801.6</v>
      </c>
    </row>
    <row r="240" spans="1:5" ht="25.5">
      <c r="A240" s="155" t="s">
        <v>894</v>
      </c>
      <c r="B240" s="156" t="s">
        <v>1063</v>
      </c>
      <c r="C240" s="156" t="s">
        <v>300</v>
      </c>
      <c r="D240" s="157">
        <v>31.1</v>
      </c>
      <c r="E240" s="157">
        <v>31.1</v>
      </c>
    </row>
    <row r="241" spans="1:5" s="114" customFormat="1" ht="15">
      <c r="A241" s="112" t="s">
        <v>997</v>
      </c>
      <c r="B241" s="149" t="s">
        <v>314</v>
      </c>
      <c r="C241" s="149"/>
      <c r="D241" s="154">
        <v>965.8</v>
      </c>
      <c r="E241" s="154">
        <v>968.6</v>
      </c>
    </row>
    <row r="242" spans="1:5" ht="25.5">
      <c r="A242" s="155" t="s">
        <v>998</v>
      </c>
      <c r="B242" s="156" t="s">
        <v>316</v>
      </c>
      <c r="C242" s="156"/>
      <c r="D242" s="157">
        <v>965.8</v>
      </c>
      <c r="E242" s="157">
        <v>968.6</v>
      </c>
    </row>
    <row r="243" spans="1:5" ht="25.5">
      <c r="A243" s="155" t="s">
        <v>906</v>
      </c>
      <c r="B243" s="156" t="s">
        <v>316</v>
      </c>
      <c r="C243" s="156" t="s">
        <v>294</v>
      </c>
      <c r="D243" s="157">
        <v>640.9</v>
      </c>
      <c r="E243" s="157">
        <v>642.7</v>
      </c>
    </row>
    <row r="244" spans="1:5" ht="25.5">
      <c r="A244" s="155" t="s">
        <v>894</v>
      </c>
      <c r="B244" s="156" t="s">
        <v>316</v>
      </c>
      <c r="C244" s="156" t="s">
        <v>300</v>
      </c>
      <c r="D244" s="157">
        <v>324.9</v>
      </c>
      <c r="E244" s="157">
        <v>325.9</v>
      </c>
    </row>
    <row r="245" spans="1:5" s="114" customFormat="1" ht="38.25">
      <c r="A245" s="112" t="s">
        <v>999</v>
      </c>
      <c r="B245" s="149" t="s">
        <v>318</v>
      </c>
      <c r="C245" s="149"/>
      <c r="D245" s="154">
        <v>4772</v>
      </c>
      <c r="E245" s="154">
        <v>4772</v>
      </c>
    </row>
    <row r="246" spans="1:5" s="114" customFormat="1" ht="25.5">
      <c r="A246" s="155" t="s">
        <v>1000</v>
      </c>
      <c r="B246" s="156" t="s">
        <v>320</v>
      </c>
      <c r="C246" s="156"/>
      <c r="D246" s="157">
        <v>4772</v>
      </c>
      <c r="E246" s="157">
        <v>4772</v>
      </c>
    </row>
    <row r="247" spans="1:5" s="114" customFormat="1" ht="25.5">
      <c r="A247" s="155" t="s">
        <v>906</v>
      </c>
      <c r="B247" s="156" t="s">
        <v>320</v>
      </c>
      <c r="C247" s="156" t="s">
        <v>294</v>
      </c>
      <c r="D247" s="157">
        <v>3398.1</v>
      </c>
      <c r="E247" s="157">
        <v>3398.1</v>
      </c>
    </row>
    <row r="248" spans="1:5" ht="25.5">
      <c r="A248" s="155" t="s">
        <v>894</v>
      </c>
      <c r="B248" s="156" t="s">
        <v>320</v>
      </c>
      <c r="C248" s="156" t="s">
        <v>300</v>
      </c>
      <c r="D248" s="157">
        <v>1373.9</v>
      </c>
      <c r="E248" s="157">
        <v>1373.9</v>
      </c>
    </row>
    <row r="249" spans="1:5" s="114" customFormat="1" ht="15">
      <c r="A249" s="112" t="s">
        <v>1001</v>
      </c>
      <c r="B249" s="149" t="s">
        <v>547</v>
      </c>
      <c r="C249" s="149"/>
      <c r="D249" s="154">
        <v>3190.5</v>
      </c>
      <c r="E249" s="154">
        <v>3190.5</v>
      </c>
    </row>
    <row r="250" spans="1:5" ht="15">
      <c r="A250" s="155" t="s">
        <v>1002</v>
      </c>
      <c r="B250" s="156" t="s">
        <v>549</v>
      </c>
      <c r="C250" s="156"/>
      <c r="D250" s="157">
        <v>130</v>
      </c>
      <c r="E250" s="157">
        <v>130</v>
      </c>
    </row>
    <row r="251" spans="1:5" ht="15">
      <c r="A251" s="155" t="s">
        <v>890</v>
      </c>
      <c r="B251" s="156" t="s">
        <v>549</v>
      </c>
      <c r="C251" s="156" t="s">
        <v>528</v>
      </c>
      <c r="D251" s="157">
        <v>130</v>
      </c>
      <c r="E251" s="157">
        <v>130</v>
      </c>
    </row>
    <row r="252" spans="1:5" ht="38.25">
      <c r="A252" s="155" t="s">
        <v>1003</v>
      </c>
      <c r="B252" s="156" t="s">
        <v>551</v>
      </c>
      <c r="C252" s="156"/>
      <c r="D252" s="157">
        <v>3060.5</v>
      </c>
      <c r="E252" s="157">
        <v>3060.5</v>
      </c>
    </row>
    <row r="253" spans="1:5" ht="15">
      <c r="A253" s="155" t="s">
        <v>890</v>
      </c>
      <c r="B253" s="156" t="s">
        <v>551</v>
      </c>
      <c r="C253" s="156" t="s">
        <v>528</v>
      </c>
      <c r="D253" s="157">
        <v>3060.5</v>
      </c>
      <c r="E253" s="157">
        <v>3060.5</v>
      </c>
    </row>
    <row r="254" spans="1:5" s="114" customFormat="1" ht="38.25">
      <c r="A254" s="112" t="s">
        <v>1004</v>
      </c>
      <c r="B254" s="149" t="s">
        <v>630</v>
      </c>
      <c r="C254" s="149"/>
      <c r="D254" s="154">
        <v>6517</v>
      </c>
      <c r="E254" s="154">
        <v>6517</v>
      </c>
    </row>
    <row r="255" spans="1:5" s="114" customFormat="1" ht="38.25">
      <c r="A255" s="112" t="s">
        <v>1005</v>
      </c>
      <c r="B255" s="149" t="s">
        <v>632</v>
      </c>
      <c r="C255" s="149"/>
      <c r="D255" s="154">
        <v>6517</v>
      </c>
      <c r="E255" s="154">
        <v>6517</v>
      </c>
    </row>
    <row r="256" spans="1:5" ht="25.5">
      <c r="A256" s="155" t="s">
        <v>972</v>
      </c>
      <c r="B256" s="156" t="s">
        <v>633</v>
      </c>
      <c r="C256" s="156"/>
      <c r="D256" s="157">
        <v>300</v>
      </c>
      <c r="E256" s="157">
        <v>300</v>
      </c>
    </row>
    <row r="257" spans="1:5" s="114" customFormat="1" ht="15">
      <c r="A257" s="155" t="s">
        <v>968</v>
      </c>
      <c r="B257" s="156" t="s">
        <v>633</v>
      </c>
      <c r="C257" s="156" t="s">
        <v>460</v>
      </c>
      <c r="D257" s="157">
        <v>300</v>
      </c>
      <c r="E257" s="157">
        <v>300</v>
      </c>
    </row>
    <row r="258" spans="1:5" s="114" customFormat="1" ht="15">
      <c r="A258" s="155" t="s">
        <v>971</v>
      </c>
      <c r="B258" s="156" t="s">
        <v>637</v>
      </c>
      <c r="C258" s="156"/>
      <c r="D258" s="157">
        <v>961.2</v>
      </c>
      <c r="E258" s="157">
        <v>961.2</v>
      </c>
    </row>
    <row r="259" spans="1:5" ht="25.5">
      <c r="A259" s="155" t="s">
        <v>894</v>
      </c>
      <c r="B259" s="156" t="s">
        <v>637</v>
      </c>
      <c r="C259" s="156" t="s">
        <v>300</v>
      </c>
      <c r="D259" s="157">
        <v>961.2</v>
      </c>
      <c r="E259" s="157">
        <v>961.2</v>
      </c>
    </row>
    <row r="260" spans="1:5" ht="25.5">
      <c r="A260" s="155" t="s">
        <v>1006</v>
      </c>
      <c r="B260" s="156" t="s">
        <v>635</v>
      </c>
      <c r="C260" s="156"/>
      <c r="D260" s="157">
        <v>200</v>
      </c>
      <c r="E260" s="157">
        <v>200</v>
      </c>
    </row>
    <row r="261" spans="1:5" s="114" customFormat="1" ht="27" customHeight="1">
      <c r="A261" s="155" t="s">
        <v>894</v>
      </c>
      <c r="B261" s="156" t="s">
        <v>635</v>
      </c>
      <c r="C261" s="156" t="s">
        <v>300</v>
      </c>
      <c r="D261" s="157">
        <v>200</v>
      </c>
      <c r="E261" s="157">
        <v>200</v>
      </c>
    </row>
    <row r="262" spans="1:5" s="114" customFormat="1" ht="12.75" customHeight="1">
      <c r="A262" s="155" t="s">
        <v>928</v>
      </c>
      <c r="B262" s="156" t="s">
        <v>636</v>
      </c>
      <c r="C262" s="156"/>
      <c r="D262" s="157">
        <v>5055.8</v>
      </c>
      <c r="E262" s="157">
        <v>5055.8</v>
      </c>
    </row>
    <row r="263" spans="1:5" ht="25.5">
      <c r="A263" s="155" t="s">
        <v>906</v>
      </c>
      <c r="B263" s="156" t="s">
        <v>636</v>
      </c>
      <c r="C263" s="156" t="s">
        <v>294</v>
      </c>
      <c r="D263" s="157">
        <v>4609</v>
      </c>
      <c r="E263" s="157">
        <v>4609</v>
      </c>
    </row>
    <row r="264" spans="1:5" ht="25.5">
      <c r="A264" s="155" t="s">
        <v>894</v>
      </c>
      <c r="B264" s="156" t="s">
        <v>636</v>
      </c>
      <c r="C264" s="156" t="s">
        <v>300</v>
      </c>
      <c r="D264" s="157">
        <v>382.4</v>
      </c>
      <c r="E264" s="157">
        <v>382.4</v>
      </c>
    </row>
    <row r="265" spans="1:5" ht="15">
      <c r="A265" s="155" t="s">
        <v>896</v>
      </c>
      <c r="B265" s="156" t="s">
        <v>636</v>
      </c>
      <c r="C265" s="156" t="s">
        <v>302</v>
      </c>
      <c r="D265" s="157">
        <v>64.4</v>
      </c>
      <c r="E265" s="157">
        <v>64.4</v>
      </c>
    </row>
    <row r="266" spans="1:5" s="114" customFormat="1" ht="63.75">
      <c r="A266" s="112" t="s">
        <v>1007</v>
      </c>
      <c r="B266" s="149" t="s">
        <v>590</v>
      </c>
      <c r="C266" s="149"/>
      <c r="D266" s="154">
        <v>564</v>
      </c>
      <c r="E266" s="154">
        <v>564</v>
      </c>
    </row>
    <row r="267" spans="1:5" s="114" customFormat="1" ht="51">
      <c r="A267" s="112" t="s">
        <v>1008</v>
      </c>
      <c r="B267" s="149" t="s">
        <v>592</v>
      </c>
      <c r="C267" s="149"/>
      <c r="D267" s="154">
        <v>564</v>
      </c>
      <c r="E267" s="154">
        <v>564</v>
      </c>
    </row>
    <row r="268" spans="1:5" s="114" customFormat="1" ht="28.5" customHeight="1">
      <c r="A268" s="155" t="s">
        <v>1009</v>
      </c>
      <c r="B268" s="156" t="s">
        <v>594</v>
      </c>
      <c r="C268" s="156"/>
      <c r="D268" s="157">
        <v>564</v>
      </c>
      <c r="E268" s="157">
        <v>564</v>
      </c>
    </row>
    <row r="269" spans="1:5" ht="38.25">
      <c r="A269" s="155" t="s">
        <v>1010</v>
      </c>
      <c r="B269" s="156" t="s">
        <v>594</v>
      </c>
      <c r="C269" s="156" t="s">
        <v>596</v>
      </c>
      <c r="D269" s="157">
        <v>564</v>
      </c>
      <c r="E269" s="157">
        <v>564</v>
      </c>
    </row>
    <row r="270" spans="1:5" s="114" customFormat="1" ht="38.25">
      <c r="A270" s="112" t="s">
        <v>1011</v>
      </c>
      <c r="B270" s="149" t="s">
        <v>530</v>
      </c>
      <c r="C270" s="149"/>
      <c r="D270" s="154">
        <v>36</v>
      </c>
      <c r="E270" s="154">
        <v>36</v>
      </c>
    </row>
    <row r="271" spans="1:5" s="114" customFormat="1" ht="38.25">
      <c r="A271" s="112" t="s">
        <v>1077</v>
      </c>
      <c r="B271" s="149" t="s">
        <v>531</v>
      </c>
      <c r="C271" s="149"/>
      <c r="D271" s="154">
        <v>36</v>
      </c>
      <c r="E271" s="154">
        <v>36</v>
      </c>
    </row>
    <row r="272" spans="1:5" ht="25.5">
      <c r="A272" s="155" t="s">
        <v>1012</v>
      </c>
      <c r="B272" s="156" t="s">
        <v>533</v>
      </c>
      <c r="C272" s="156"/>
      <c r="D272" s="157">
        <v>26</v>
      </c>
      <c r="E272" s="157">
        <v>26</v>
      </c>
    </row>
    <row r="273" spans="1:5" ht="25.5">
      <c r="A273" s="155" t="s">
        <v>894</v>
      </c>
      <c r="B273" s="156" t="s">
        <v>533</v>
      </c>
      <c r="C273" s="156" t="s">
        <v>300</v>
      </c>
      <c r="D273" s="157">
        <v>26</v>
      </c>
      <c r="E273" s="157">
        <v>26</v>
      </c>
    </row>
    <row r="274" spans="1:5" ht="25.5">
      <c r="A274" s="155" t="s">
        <v>1013</v>
      </c>
      <c r="B274" s="156" t="s">
        <v>535</v>
      </c>
      <c r="C274" s="156"/>
      <c r="D274" s="157">
        <v>10</v>
      </c>
      <c r="E274" s="157">
        <v>10</v>
      </c>
    </row>
    <row r="275" spans="1:5" s="114" customFormat="1" ht="25.5">
      <c r="A275" s="155" t="s">
        <v>894</v>
      </c>
      <c r="B275" s="156" t="s">
        <v>535</v>
      </c>
      <c r="C275" s="156" t="s">
        <v>300</v>
      </c>
      <c r="D275" s="157">
        <v>10</v>
      </c>
      <c r="E275" s="157">
        <v>10</v>
      </c>
    </row>
    <row r="276" spans="1:5" s="114" customFormat="1" ht="25.5">
      <c r="A276" s="112" t="s">
        <v>1014</v>
      </c>
      <c r="B276" s="149" t="s">
        <v>336</v>
      </c>
      <c r="C276" s="149"/>
      <c r="D276" s="154">
        <v>9326.4</v>
      </c>
      <c r="E276" s="154">
        <v>9326.4</v>
      </c>
    </row>
    <row r="277" spans="1:5" s="114" customFormat="1" ht="29.25" customHeight="1">
      <c r="A277" s="112" t="s">
        <v>1015</v>
      </c>
      <c r="B277" s="149" t="s">
        <v>681</v>
      </c>
      <c r="C277" s="149"/>
      <c r="D277" s="154">
        <v>9207.2</v>
      </c>
      <c r="E277" s="154">
        <v>9207.2</v>
      </c>
    </row>
    <row r="278" spans="1:5" ht="25.5">
      <c r="A278" s="155" t="s">
        <v>687</v>
      </c>
      <c r="B278" s="156" t="s">
        <v>690</v>
      </c>
      <c r="C278" s="156"/>
      <c r="D278" s="157">
        <v>449.8</v>
      </c>
      <c r="E278" s="157">
        <v>449.8</v>
      </c>
    </row>
    <row r="279" spans="1:5" ht="15">
      <c r="A279" s="155" t="s">
        <v>1016</v>
      </c>
      <c r="B279" s="156" t="s">
        <v>690</v>
      </c>
      <c r="C279" s="156" t="s">
        <v>692</v>
      </c>
      <c r="D279" s="157">
        <v>449.8</v>
      </c>
      <c r="E279" s="157">
        <v>449.8</v>
      </c>
    </row>
    <row r="280" spans="1:5" ht="15">
      <c r="A280" s="155" t="s">
        <v>928</v>
      </c>
      <c r="B280" s="156" t="s">
        <v>682</v>
      </c>
      <c r="C280" s="156"/>
      <c r="D280" s="157">
        <v>8757.4</v>
      </c>
      <c r="E280" s="157">
        <v>8757.4</v>
      </c>
    </row>
    <row r="281" spans="1:5" ht="25.5">
      <c r="A281" s="155" t="s">
        <v>906</v>
      </c>
      <c r="B281" s="156" t="s">
        <v>682</v>
      </c>
      <c r="C281" s="156" t="s">
        <v>294</v>
      </c>
      <c r="D281" s="157">
        <v>8336.4</v>
      </c>
      <c r="E281" s="157">
        <v>8336.4</v>
      </c>
    </row>
    <row r="282" spans="1:5" ht="25.5">
      <c r="A282" s="155" t="s">
        <v>894</v>
      </c>
      <c r="B282" s="156" t="s">
        <v>682</v>
      </c>
      <c r="C282" s="156" t="s">
        <v>300</v>
      </c>
      <c r="D282" s="157">
        <v>413</v>
      </c>
      <c r="E282" s="157">
        <v>413</v>
      </c>
    </row>
    <row r="283" spans="1:5" ht="15">
      <c r="A283" s="155" t="s">
        <v>896</v>
      </c>
      <c r="B283" s="156" t="s">
        <v>682</v>
      </c>
      <c r="C283" s="156" t="s">
        <v>302</v>
      </c>
      <c r="D283" s="157">
        <v>8</v>
      </c>
      <c r="E283" s="157">
        <v>8</v>
      </c>
    </row>
    <row r="284" spans="1:5" s="114" customFormat="1" ht="25.5">
      <c r="A284" s="112" t="s">
        <v>1017</v>
      </c>
      <c r="B284" s="149" t="s">
        <v>338</v>
      </c>
      <c r="C284" s="149"/>
      <c r="D284" s="154">
        <v>119.2</v>
      </c>
      <c r="E284" s="154">
        <v>119.2</v>
      </c>
    </row>
    <row r="285" spans="1:5" ht="25.5">
      <c r="A285" s="155" t="s">
        <v>1018</v>
      </c>
      <c r="B285" s="156" t="s">
        <v>684</v>
      </c>
      <c r="C285" s="156"/>
      <c r="D285" s="157">
        <v>74</v>
      </c>
      <c r="E285" s="157">
        <v>74</v>
      </c>
    </row>
    <row r="286" spans="1:5" ht="25.5">
      <c r="A286" s="155" t="s">
        <v>894</v>
      </c>
      <c r="B286" s="156" t="s">
        <v>684</v>
      </c>
      <c r="C286" s="156" t="s">
        <v>300</v>
      </c>
      <c r="D286" s="157">
        <v>74</v>
      </c>
      <c r="E286" s="157">
        <v>74</v>
      </c>
    </row>
    <row r="287" spans="1:5" ht="25.5">
      <c r="A287" s="155" t="s">
        <v>1019</v>
      </c>
      <c r="B287" s="156" t="s">
        <v>340</v>
      </c>
      <c r="C287" s="156"/>
      <c r="D287" s="157">
        <v>36.2</v>
      </c>
      <c r="E287" s="157">
        <v>36.2</v>
      </c>
    </row>
    <row r="288" spans="1:5" ht="25.5">
      <c r="A288" s="155" t="s">
        <v>894</v>
      </c>
      <c r="B288" s="156" t="s">
        <v>340</v>
      </c>
      <c r="C288" s="156" t="s">
        <v>300</v>
      </c>
      <c r="D288" s="157">
        <v>36.2</v>
      </c>
      <c r="E288" s="157">
        <v>36.2</v>
      </c>
    </row>
    <row r="289" spans="1:5" ht="38.25">
      <c r="A289" s="155" t="s">
        <v>1020</v>
      </c>
      <c r="B289" s="156" t="s">
        <v>696</v>
      </c>
      <c r="C289" s="156"/>
      <c r="D289" s="157">
        <v>3</v>
      </c>
      <c r="E289" s="157">
        <v>3</v>
      </c>
    </row>
    <row r="290" spans="1:5" ht="25.5">
      <c r="A290" s="155" t="s">
        <v>894</v>
      </c>
      <c r="B290" s="156" t="s">
        <v>696</v>
      </c>
      <c r="C290" s="156" t="s">
        <v>300</v>
      </c>
      <c r="D290" s="157">
        <v>3</v>
      </c>
      <c r="E290" s="157">
        <v>3</v>
      </c>
    </row>
    <row r="291" spans="1:5" ht="38.25">
      <c r="A291" s="155" t="s">
        <v>1021</v>
      </c>
      <c r="B291" s="156" t="s">
        <v>586</v>
      </c>
      <c r="C291" s="156"/>
      <c r="D291" s="157">
        <v>6</v>
      </c>
      <c r="E291" s="157">
        <v>6</v>
      </c>
    </row>
    <row r="292" spans="1:5" ht="25.5">
      <c r="A292" s="155" t="s">
        <v>894</v>
      </c>
      <c r="B292" s="156" t="s">
        <v>586</v>
      </c>
      <c r="C292" s="156" t="s">
        <v>300</v>
      </c>
      <c r="D292" s="157">
        <v>6</v>
      </c>
      <c r="E292" s="157">
        <v>6</v>
      </c>
    </row>
    <row r="293" spans="1:5" s="114" customFormat="1" ht="25.5">
      <c r="A293" s="112" t="s">
        <v>1022</v>
      </c>
      <c r="B293" s="149" t="s">
        <v>616</v>
      </c>
      <c r="C293" s="149"/>
      <c r="D293" s="154">
        <v>16495.4</v>
      </c>
      <c r="E293" s="154">
        <v>16495.4</v>
      </c>
    </row>
    <row r="294" spans="1:5" ht="15">
      <c r="A294" s="155" t="s">
        <v>1023</v>
      </c>
      <c r="B294" s="156" t="s">
        <v>618</v>
      </c>
      <c r="C294" s="156"/>
      <c r="D294" s="157">
        <v>192</v>
      </c>
      <c r="E294" s="157">
        <v>192</v>
      </c>
    </row>
    <row r="295" spans="1:5" ht="25.5">
      <c r="A295" s="155" t="s">
        <v>894</v>
      </c>
      <c r="B295" s="156" t="s">
        <v>618</v>
      </c>
      <c r="C295" s="156" t="s">
        <v>300</v>
      </c>
      <c r="D295" s="157">
        <v>192</v>
      </c>
      <c r="E295" s="157">
        <v>192</v>
      </c>
    </row>
    <row r="296" spans="1:5" ht="15">
      <c r="A296" s="155" t="s">
        <v>1024</v>
      </c>
      <c r="B296" s="156" t="s">
        <v>620</v>
      </c>
      <c r="C296" s="156"/>
      <c r="D296" s="157">
        <v>280</v>
      </c>
      <c r="E296" s="157">
        <v>280</v>
      </c>
    </row>
    <row r="297" spans="1:5" ht="25.5">
      <c r="A297" s="155" t="s">
        <v>894</v>
      </c>
      <c r="B297" s="156" t="s">
        <v>620</v>
      </c>
      <c r="C297" s="156" t="s">
        <v>300</v>
      </c>
      <c r="D297" s="157">
        <v>280</v>
      </c>
      <c r="E297" s="157">
        <v>280</v>
      </c>
    </row>
    <row r="298" spans="1:5" ht="15">
      <c r="A298" s="155" t="s">
        <v>1023</v>
      </c>
      <c r="B298" s="156" t="s">
        <v>621</v>
      </c>
      <c r="C298" s="156"/>
      <c r="D298" s="157">
        <v>119</v>
      </c>
      <c r="E298" s="157">
        <v>119</v>
      </c>
    </row>
    <row r="299" spans="1:5" s="114" customFormat="1" ht="25.5">
      <c r="A299" s="155" t="s">
        <v>894</v>
      </c>
      <c r="B299" s="156" t="s">
        <v>621</v>
      </c>
      <c r="C299" s="156" t="s">
        <v>300</v>
      </c>
      <c r="D299" s="157">
        <v>119</v>
      </c>
      <c r="E299" s="157">
        <v>119</v>
      </c>
    </row>
    <row r="300" spans="1:5" ht="15">
      <c r="A300" s="155" t="s">
        <v>1025</v>
      </c>
      <c r="B300" s="156" t="s">
        <v>623</v>
      </c>
      <c r="C300" s="156"/>
      <c r="D300" s="157">
        <v>340.7</v>
      </c>
      <c r="E300" s="157">
        <v>340.7</v>
      </c>
    </row>
    <row r="301" spans="1:5" ht="25.5">
      <c r="A301" s="155" t="s">
        <v>894</v>
      </c>
      <c r="B301" s="156" t="s">
        <v>623</v>
      </c>
      <c r="C301" s="156" t="s">
        <v>300</v>
      </c>
      <c r="D301" s="157">
        <v>340.7</v>
      </c>
      <c r="E301" s="157">
        <v>340.7</v>
      </c>
    </row>
    <row r="302" spans="1:5" ht="25.5">
      <c r="A302" s="155" t="s">
        <v>1026</v>
      </c>
      <c r="B302" s="156" t="s">
        <v>625</v>
      </c>
      <c r="C302" s="156"/>
      <c r="D302" s="157">
        <v>7199.8</v>
      </c>
      <c r="E302" s="157">
        <v>7199.8</v>
      </c>
    </row>
    <row r="303" spans="1:5" ht="25.5">
      <c r="A303" s="155" t="s">
        <v>894</v>
      </c>
      <c r="B303" s="156" t="s">
        <v>625</v>
      </c>
      <c r="C303" s="156" t="s">
        <v>300</v>
      </c>
      <c r="D303" s="157">
        <v>7199.8</v>
      </c>
      <c r="E303" s="157">
        <v>7199.8</v>
      </c>
    </row>
    <row r="304" spans="1:5" ht="15">
      <c r="A304" s="155" t="s">
        <v>928</v>
      </c>
      <c r="B304" s="156" t="s">
        <v>626</v>
      </c>
      <c r="C304" s="156"/>
      <c r="D304" s="157">
        <v>8363.9</v>
      </c>
      <c r="E304" s="157">
        <v>8363.9</v>
      </c>
    </row>
    <row r="305" spans="1:5" ht="25.5">
      <c r="A305" s="155" t="s">
        <v>906</v>
      </c>
      <c r="B305" s="156" t="s">
        <v>626</v>
      </c>
      <c r="C305" s="156" t="s">
        <v>294</v>
      </c>
      <c r="D305" s="157">
        <v>7628.4</v>
      </c>
      <c r="E305" s="157">
        <v>7628.4</v>
      </c>
    </row>
    <row r="306" spans="1:5" ht="25.5">
      <c r="A306" s="155" t="s">
        <v>894</v>
      </c>
      <c r="B306" s="156" t="s">
        <v>626</v>
      </c>
      <c r="C306" s="156" t="s">
        <v>300</v>
      </c>
      <c r="D306" s="157">
        <v>723.5</v>
      </c>
      <c r="E306" s="157">
        <v>723.5</v>
      </c>
    </row>
    <row r="307" spans="1:5" ht="15">
      <c r="A307" s="155" t="s">
        <v>896</v>
      </c>
      <c r="B307" s="156" t="s">
        <v>626</v>
      </c>
      <c r="C307" s="156" t="s">
        <v>302</v>
      </c>
      <c r="D307" s="157">
        <v>12</v>
      </c>
      <c r="E307" s="157">
        <v>12</v>
      </c>
    </row>
    <row r="308" spans="1:5" s="114" customFormat="1" ht="15">
      <c r="A308" s="112" t="s">
        <v>1027</v>
      </c>
      <c r="B308" s="149" t="s">
        <v>322</v>
      </c>
      <c r="C308" s="149"/>
      <c r="D308" s="154">
        <v>9772.9</v>
      </c>
      <c r="E308" s="154">
        <v>9772.9</v>
      </c>
    </row>
    <row r="309" spans="1:5" ht="51">
      <c r="A309" s="155" t="s">
        <v>1028</v>
      </c>
      <c r="B309" s="156" t="s">
        <v>342</v>
      </c>
      <c r="C309" s="156"/>
      <c r="D309" s="157">
        <v>36</v>
      </c>
      <c r="E309" s="157">
        <v>36</v>
      </c>
    </row>
    <row r="310" spans="1:5" ht="25.5">
      <c r="A310" s="155" t="s">
        <v>894</v>
      </c>
      <c r="B310" s="156" t="s">
        <v>342</v>
      </c>
      <c r="C310" s="156" t="s">
        <v>300</v>
      </c>
      <c r="D310" s="157">
        <v>36</v>
      </c>
      <c r="E310" s="157">
        <v>36</v>
      </c>
    </row>
    <row r="311" spans="1:5" ht="15">
      <c r="A311" s="155" t="s">
        <v>928</v>
      </c>
      <c r="B311" s="156" t="s">
        <v>434</v>
      </c>
      <c r="C311" s="156"/>
      <c r="D311" s="157">
        <v>5288.5</v>
      </c>
      <c r="E311" s="157">
        <v>5288.5</v>
      </c>
    </row>
    <row r="312" spans="1:5" ht="25.5">
      <c r="A312" s="155" t="s">
        <v>906</v>
      </c>
      <c r="B312" s="156" t="s">
        <v>434</v>
      </c>
      <c r="C312" s="156" t="s">
        <v>294</v>
      </c>
      <c r="D312" s="157">
        <v>4610.1</v>
      </c>
      <c r="E312" s="157">
        <v>4610.1</v>
      </c>
    </row>
    <row r="313" spans="1:5" ht="25.5">
      <c r="A313" s="155" t="s">
        <v>894</v>
      </c>
      <c r="B313" s="156" t="s">
        <v>434</v>
      </c>
      <c r="C313" s="156" t="s">
        <v>300</v>
      </c>
      <c r="D313" s="157">
        <v>666.4</v>
      </c>
      <c r="E313" s="157">
        <v>666.4</v>
      </c>
    </row>
    <row r="314" spans="1:5" ht="15">
      <c r="A314" s="155" t="s">
        <v>896</v>
      </c>
      <c r="B314" s="156" t="s">
        <v>434</v>
      </c>
      <c r="C314" s="156" t="s">
        <v>302</v>
      </c>
      <c r="D314" s="157">
        <v>12</v>
      </c>
      <c r="E314" s="157">
        <v>12</v>
      </c>
    </row>
    <row r="315" spans="1:5" ht="25.5">
      <c r="A315" s="155" t="s">
        <v>1029</v>
      </c>
      <c r="B315" s="156" t="s">
        <v>698</v>
      </c>
      <c r="C315" s="156"/>
      <c r="D315" s="157">
        <v>1171.4</v>
      </c>
      <c r="E315" s="157">
        <v>1171.4</v>
      </c>
    </row>
    <row r="316" spans="1:5" ht="25.5">
      <c r="A316" s="155" t="s">
        <v>906</v>
      </c>
      <c r="B316" s="156" t="s">
        <v>698</v>
      </c>
      <c r="C316" s="156" t="s">
        <v>294</v>
      </c>
      <c r="D316" s="157">
        <v>1128.4</v>
      </c>
      <c r="E316" s="157">
        <v>1128.4</v>
      </c>
    </row>
    <row r="317" spans="1:5" ht="25.5">
      <c r="A317" s="155" t="s">
        <v>894</v>
      </c>
      <c r="B317" s="156" t="s">
        <v>698</v>
      </c>
      <c r="C317" s="156" t="s">
        <v>300</v>
      </c>
      <c r="D317" s="157">
        <v>43</v>
      </c>
      <c r="E317" s="157">
        <v>43</v>
      </c>
    </row>
    <row r="318" spans="1:5" ht="15">
      <c r="A318" s="155" t="s">
        <v>1030</v>
      </c>
      <c r="B318" s="156" t="s">
        <v>326</v>
      </c>
      <c r="C318" s="156"/>
      <c r="D318" s="157">
        <v>500</v>
      </c>
      <c r="E318" s="157">
        <v>500</v>
      </c>
    </row>
    <row r="319" spans="1:5" ht="15">
      <c r="A319" s="155" t="s">
        <v>1031</v>
      </c>
      <c r="B319" s="156" t="s">
        <v>326</v>
      </c>
      <c r="C319" s="156" t="s">
        <v>328</v>
      </c>
      <c r="D319" s="157">
        <v>500</v>
      </c>
      <c r="E319" s="157">
        <v>500</v>
      </c>
    </row>
    <row r="320" spans="1:5" ht="15">
      <c r="A320" s="155" t="s">
        <v>990</v>
      </c>
      <c r="B320" s="156" t="s">
        <v>437</v>
      </c>
      <c r="C320" s="156"/>
      <c r="D320" s="157">
        <v>30</v>
      </c>
      <c r="E320" s="157">
        <v>30</v>
      </c>
    </row>
    <row r="321" spans="1:5" ht="25.5">
      <c r="A321" s="155" t="s">
        <v>894</v>
      </c>
      <c r="B321" s="156" t="s">
        <v>437</v>
      </c>
      <c r="C321" s="156" t="s">
        <v>300</v>
      </c>
      <c r="D321" s="157">
        <v>30</v>
      </c>
      <c r="E321" s="157">
        <v>30</v>
      </c>
    </row>
    <row r="322" spans="1:5" ht="15">
      <c r="A322" s="155" t="s">
        <v>1032</v>
      </c>
      <c r="B322" s="156" t="s">
        <v>344</v>
      </c>
      <c r="C322" s="156"/>
      <c r="D322" s="157">
        <v>364</v>
      </c>
      <c r="E322" s="157">
        <v>364</v>
      </c>
    </row>
    <row r="323" spans="1:5" ht="15">
      <c r="A323" s="155" t="s">
        <v>896</v>
      </c>
      <c r="B323" s="156" t="s">
        <v>344</v>
      </c>
      <c r="C323" s="156" t="s">
        <v>302</v>
      </c>
      <c r="D323" s="157">
        <v>364</v>
      </c>
      <c r="E323" s="157">
        <v>364</v>
      </c>
    </row>
    <row r="324" spans="1:5" ht="15">
      <c r="A324" s="155" t="s">
        <v>1033</v>
      </c>
      <c r="B324" s="156" t="s">
        <v>436</v>
      </c>
      <c r="C324" s="156"/>
      <c r="D324" s="157">
        <v>2033</v>
      </c>
      <c r="E324" s="157">
        <v>2033</v>
      </c>
    </row>
    <row r="325" spans="1:5" ht="25.5">
      <c r="A325" s="155" t="s">
        <v>906</v>
      </c>
      <c r="B325" s="156" t="s">
        <v>436</v>
      </c>
      <c r="C325" s="156" t="s">
        <v>294</v>
      </c>
      <c r="D325" s="157">
        <v>2033</v>
      </c>
      <c r="E325" s="157">
        <v>2033</v>
      </c>
    </row>
    <row r="326" spans="1:5" ht="15">
      <c r="A326" s="155" t="s">
        <v>971</v>
      </c>
      <c r="B326" s="156" t="s">
        <v>417</v>
      </c>
      <c r="C326" s="156"/>
      <c r="D326" s="157">
        <v>350</v>
      </c>
      <c r="E326" s="157">
        <v>350</v>
      </c>
    </row>
    <row r="327" spans="1:5" ht="25.5">
      <c r="A327" s="155" t="s">
        <v>901</v>
      </c>
      <c r="B327" s="156" t="s">
        <v>417</v>
      </c>
      <c r="C327" s="156" t="s">
        <v>411</v>
      </c>
      <c r="D327" s="157">
        <v>350</v>
      </c>
      <c r="E327" s="157">
        <v>350</v>
      </c>
    </row>
    <row r="328" spans="1:5" ht="15">
      <c r="A328" s="116" t="s">
        <v>885</v>
      </c>
      <c r="B328" s="78"/>
      <c r="C328" s="78"/>
      <c r="D328" s="110">
        <v>1351365.4</v>
      </c>
      <c r="E328" s="110">
        <v>1356008.5</v>
      </c>
    </row>
  </sheetData>
  <sheetProtection/>
  <mergeCells count="5">
    <mergeCell ref="A3:A4"/>
    <mergeCell ref="B3:B4"/>
    <mergeCell ref="C3:C4"/>
    <mergeCell ref="A1:E1"/>
    <mergeCell ref="A2:E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41"/>
  <sheetViews>
    <sheetView zoomScalePageLayoutView="0" workbookViewId="0" topLeftCell="A414">
      <selection activeCell="E424" sqref="E424"/>
    </sheetView>
  </sheetViews>
  <sheetFormatPr defaultColWidth="9.140625" defaultRowHeight="15"/>
  <cols>
    <col min="1" max="1" width="44.00390625" style="0" customWidth="1"/>
    <col min="2" max="2" width="9.421875" style="0" customWidth="1"/>
    <col min="3" max="3" width="10.00390625" style="0" customWidth="1"/>
    <col min="4" max="4" width="8.7109375" style="0" customWidth="1"/>
    <col min="5" max="5" width="10.421875" style="0" customWidth="1"/>
  </cols>
  <sheetData>
    <row r="1" spans="1:5" ht="57" customHeight="1">
      <c r="A1" s="233" t="s">
        <v>1035</v>
      </c>
      <c r="B1" s="233"/>
      <c r="C1" s="233"/>
      <c r="D1" s="233"/>
      <c r="E1" s="245"/>
    </row>
    <row r="2" spans="1:7" ht="48" customHeight="1">
      <c r="A2" s="246" t="s">
        <v>222</v>
      </c>
      <c r="B2" s="247"/>
      <c r="C2" s="247"/>
      <c r="D2" s="247"/>
      <c r="E2" s="247"/>
      <c r="G2" s="4"/>
    </row>
    <row r="3" spans="1:5" ht="21" customHeight="1">
      <c r="A3" s="239" t="s">
        <v>1053</v>
      </c>
      <c r="B3" s="243" t="s">
        <v>3</v>
      </c>
      <c r="C3" s="241" t="s">
        <v>4</v>
      </c>
      <c r="D3" s="243" t="s">
        <v>5</v>
      </c>
      <c r="E3" s="243" t="s">
        <v>1102</v>
      </c>
    </row>
    <row r="4" spans="1:5" ht="13.5" customHeight="1">
      <c r="A4" s="240"/>
      <c r="B4" s="244"/>
      <c r="C4" s="242"/>
      <c r="D4" s="244"/>
      <c r="E4" s="244"/>
    </row>
    <row r="5" spans="1:5" s="114" customFormat="1" ht="15">
      <c r="A5" s="112" t="s">
        <v>699</v>
      </c>
      <c r="B5" s="164" t="s">
        <v>284</v>
      </c>
      <c r="C5" s="164"/>
      <c r="D5" s="164"/>
      <c r="E5" s="165">
        <v>104134.3</v>
      </c>
    </row>
    <row r="6" spans="1:5" s="114" customFormat="1" ht="38.25">
      <c r="A6" s="112" t="s">
        <v>700</v>
      </c>
      <c r="B6" s="164" t="s">
        <v>286</v>
      </c>
      <c r="C6" s="164"/>
      <c r="D6" s="164"/>
      <c r="E6" s="165">
        <v>2866.1</v>
      </c>
    </row>
    <row r="7" spans="1:5" ht="15">
      <c r="A7" s="158" t="s">
        <v>701</v>
      </c>
      <c r="B7" s="159" t="s">
        <v>286</v>
      </c>
      <c r="C7" s="159" t="s">
        <v>288</v>
      </c>
      <c r="D7" s="159"/>
      <c r="E7" s="160">
        <v>2866.1</v>
      </c>
    </row>
    <row r="8" spans="1:5" ht="25.5">
      <c r="A8" s="158" t="s">
        <v>702</v>
      </c>
      <c r="B8" s="159" t="s">
        <v>286</v>
      </c>
      <c r="C8" s="159" t="s">
        <v>290</v>
      </c>
      <c r="D8" s="159"/>
      <c r="E8" s="160">
        <v>2866.1</v>
      </c>
    </row>
    <row r="9" spans="1:5" ht="15">
      <c r="A9" s="158" t="s">
        <v>703</v>
      </c>
      <c r="B9" s="159" t="s">
        <v>286</v>
      </c>
      <c r="C9" s="159" t="s">
        <v>292</v>
      </c>
      <c r="D9" s="159"/>
      <c r="E9" s="160">
        <v>2866.1</v>
      </c>
    </row>
    <row r="10" spans="1:5" ht="25.5">
      <c r="A10" s="158" t="s">
        <v>704</v>
      </c>
      <c r="B10" s="159" t="s">
        <v>286</v>
      </c>
      <c r="C10" s="159" t="s">
        <v>292</v>
      </c>
      <c r="D10" s="159" t="s">
        <v>294</v>
      </c>
      <c r="E10" s="160">
        <v>2866.1</v>
      </c>
    </row>
    <row r="11" spans="1:5" s="114" customFormat="1" ht="51">
      <c r="A11" s="112" t="s">
        <v>705</v>
      </c>
      <c r="B11" s="164" t="s">
        <v>433</v>
      </c>
      <c r="C11" s="164"/>
      <c r="D11" s="164"/>
      <c r="E11" s="165">
        <v>7324.5</v>
      </c>
    </row>
    <row r="12" spans="1:5" ht="25.5">
      <c r="A12" s="158" t="s">
        <v>706</v>
      </c>
      <c r="B12" s="159" t="s">
        <v>433</v>
      </c>
      <c r="C12" s="159" t="s">
        <v>336</v>
      </c>
      <c r="D12" s="159"/>
      <c r="E12" s="160">
        <v>3</v>
      </c>
    </row>
    <row r="13" spans="1:5" ht="25.5">
      <c r="A13" s="158" t="s">
        <v>707</v>
      </c>
      <c r="B13" s="159" t="s">
        <v>433</v>
      </c>
      <c r="C13" s="159" t="s">
        <v>338</v>
      </c>
      <c r="D13" s="159"/>
      <c r="E13" s="160">
        <v>3</v>
      </c>
    </row>
    <row r="14" spans="1:5" ht="25.5">
      <c r="A14" s="158" t="s">
        <v>708</v>
      </c>
      <c r="B14" s="159" t="s">
        <v>433</v>
      </c>
      <c r="C14" s="159" t="s">
        <v>340</v>
      </c>
      <c r="D14" s="159"/>
      <c r="E14" s="160">
        <v>3</v>
      </c>
    </row>
    <row r="15" spans="1:5" ht="28.5" customHeight="1">
      <c r="A15" s="158" t="s">
        <v>709</v>
      </c>
      <c r="B15" s="159" t="s">
        <v>433</v>
      </c>
      <c r="C15" s="159" t="s">
        <v>340</v>
      </c>
      <c r="D15" s="159" t="s">
        <v>300</v>
      </c>
      <c r="E15" s="160">
        <v>3</v>
      </c>
    </row>
    <row r="16" spans="1:5" ht="15">
      <c r="A16" s="158" t="s">
        <v>710</v>
      </c>
      <c r="B16" s="159" t="s">
        <v>433</v>
      </c>
      <c r="C16" s="159" t="s">
        <v>322</v>
      </c>
      <c r="D16" s="159"/>
      <c r="E16" s="160">
        <v>7321.5</v>
      </c>
    </row>
    <row r="17" spans="1:5" ht="15">
      <c r="A17" s="158" t="s">
        <v>711</v>
      </c>
      <c r="B17" s="159" t="s">
        <v>433</v>
      </c>
      <c r="C17" s="159" t="s">
        <v>434</v>
      </c>
      <c r="D17" s="159"/>
      <c r="E17" s="160">
        <v>5288.5</v>
      </c>
    </row>
    <row r="18" spans="1:5" ht="25.5">
      <c r="A18" s="158" t="s">
        <v>704</v>
      </c>
      <c r="B18" s="159" t="s">
        <v>433</v>
      </c>
      <c r="C18" s="159" t="s">
        <v>434</v>
      </c>
      <c r="D18" s="159" t="s">
        <v>294</v>
      </c>
      <c r="E18" s="160">
        <v>4610.1</v>
      </c>
    </row>
    <row r="19" spans="1:5" ht="30" customHeight="1">
      <c r="A19" s="158" t="s">
        <v>709</v>
      </c>
      <c r="B19" s="159" t="s">
        <v>433</v>
      </c>
      <c r="C19" s="159" t="s">
        <v>434</v>
      </c>
      <c r="D19" s="159" t="s">
        <v>300</v>
      </c>
      <c r="E19" s="160">
        <v>666.4</v>
      </c>
    </row>
    <row r="20" spans="1:5" ht="15">
      <c r="A20" s="158" t="s">
        <v>712</v>
      </c>
      <c r="B20" s="159" t="s">
        <v>433</v>
      </c>
      <c r="C20" s="159" t="s">
        <v>434</v>
      </c>
      <c r="D20" s="159" t="s">
        <v>302</v>
      </c>
      <c r="E20" s="160">
        <v>12</v>
      </c>
    </row>
    <row r="21" spans="1:5" ht="15">
      <c r="A21" s="158" t="s">
        <v>713</v>
      </c>
      <c r="B21" s="159" t="s">
        <v>433</v>
      </c>
      <c r="C21" s="159" t="s">
        <v>436</v>
      </c>
      <c r="D21" s="159"/>
      <c r="E21" s="160">
        <v>2033</v>
      </c>
    </row>
    <row r="22" spans="1:5" ht="25.5">
      <c r="A22" s="158" t="s">
        <v>704</v>
      </c>
      <c r="B22" s="159" t="s">
        <v>433</v>
      </c>
      <c r="C22" s="159" t="s">
        <v>436</v>
      </c>
      <c r="D22" s="159" t="s">
        <v>294</v>
      </c>
      <c r="E22" s="160">
        <v>2033</v>
      </c>
    </row>
    <row r="23" spans="1:5" s="114" customFormat="1" ht="55.5" customHeight="1">
      <c r="A23" s="112" t="s">
        <v>714</v>
      </c>
      <c r="B23" s="164" t="s">
        <v>296</v>
      </c>
      <c r="C23" s="164"/>
      <c r="D23" s="164"/>
      <c r="E23" s="165">
        <v>60139.5</v>
      </c>
    </row>
    <row r="24" spans="1:5" ht="15">
      <c r="A24" s="158" t="s">
        <v>701</v>
      </c>
      <c r="B24" s="159" t="s">
        <v>296</v>
      </c>
      <c r="C24" s="159" t="s">
        <v>288</v>
      </c>
      <c r="D24" s="159"/>
      <c r="E24" s="160">
        <v>60139.5</v>
      </c>
    </row>
    <row r="25" spans="1:5" ht="25.5">
      <c r="A25" s="158" t="s">
        <v>702</v>
      </c>
      <c r="B25" s="159" t="s">
        <v>296</v>
      </c>
      <c r="C25" s="159" t="s">
        <v>290</v>
      </c>
      <c r="D25" s="159"/>
      <c r="E25" s="160">
        <v>53750.8</v>
      </c>
    </row>
    <row r="26" spans="1:5" ht="15">
      <c r="A26" s="158" t="s">
        <v>711</v>
      </c>
      <c r="B26" s="159" t="s">
        <v>296</v>
      </c>
      <c r="C26" s="159" t="s">
        <v>298</v>
      </c>
      <c r="D26" s="159"/>
      <c r="E26" s="160">
        <v>46689.6</v>
      </c>
    </row>
    <row r="27" spans="1:5" ht="25.5">
      <c r="A27" s="158" t="s">
        <v>704</v>
      </c>
      <c r="B27" s="159" t="s">
        <v>296</v>
      </c>
      <c r="C27" s="159" t="s">
        <v>298</v>
      </c>
      <c r="D27" s="159" t="s">
        <v>294</v>
      </c>
      <c r="E27" s="160">
        <v>42273.8</v>
      </c>
    </row>
    <row r="28" spans="1:5" ht="28.5" customHeight="1">
      <c r="A28" s="158" t="s">
        <v>709</v>
      </c>
      <c r="B28" s="159" t="s">
        <v>296</v>
      </c>
      <c r="C28" s="159" t="s">
        <v>298</v>
      </c>
      <c r="D28" s="159" t="s">
        <v>300</v>
      </c>
      <c r="E28" s="160">
        <v>4367.8</v>
      </c>
    </row>
    <row r="29" spans="1:5" ht="15">
      <c r="A29" s="158" t="s">
        <v>712</v>
      </c>
      <c r="B29" s="159" t="s">
        <v>296</v>
      </c>
      <c r="C29" s="159" t="s">
        <v>298</v>
      </c>
      <c r="D29" s="159" t="s">
        <v>302</v>
      </c>
      <c r="E29" s="160">
        <v>48</v>
      </c>
    </row>
    <row r="30" spans="1:5" ht="30" customHeight="1">
      <c r="A30" s="158" t="s">
        <v>715</v>
      </c>
      <c r="B30" s="159" t="s">
        <v>296</v>
      </c>
      <c r="C30" s="159" t="s">
        <v>304</v>
      </c>
      <c r="D30" s="159"/>
      <c r="E30" s="160">
        <v>1188.3</v>
      </c>
    </row>
    <row r="31" spans="1:5" ht="25.5">
      <c r="A31" s="158" t="s">
        <v>704</v>
      </c>
      <c r="B31" s="159" t="s">
        <v>296</v>
      </c>
      <c r="C31" s="159" t="s">
        <v>304</v>
      </c>
      <c r="D31" s="159" t="s">
        <v>294</v>
      </c>
      <c r="E31" s="160">
        <v>1137.3</v>
      </c>
    </row>
    <row r="32" spans="1:5" ht="27.75" customHeight="1">
      <c r="A32" s="158" t="s">
        <v>709</v>
      </c>
      <c r="B32" s="159" t="s">
        <v>296</v>
      </c>
      <c r="C32" s="159" t="s">
        <v>304</v>
      </c>
      <c r="D32" s="159" t="s">
        <v>300</v>
      </c>
      <c r="E32" s="160">
        <v>51</v>
      </c>
    </row>
    <row r="33" spans="1:5" ht="25.5">
      <c r="A33" s="158" t="s">
        <v>716</v>
      </c>
      <c r="B33" s="159" t="s">
        <v>296</v>
      </c>
      <c r="C33" s="159" t="s">
        <v>306</v>
      </c>
      <c r="D33" s="159"/>
      <c r="E33" s="160">
        <v>182.5</v>
      </c>
    </row>
    <row r="34" spans="1:5" ht="25.5">
      <c r="A34" s="158" t="s">
        <v>704</v>
      </c>
      <c r="B34" s="159" t="s">
        <v>296</v>
      </c>
      <c r="C34" s="159" t="s">
        <v>306</v>
      </c>
      <c r="D34" s="159" t="s">
        <v>294</v>
      </c>
      <c r="E34" s="160">
        <v>174.5</v>
      </c>
    </row>
    <row r="35" spans="1:5" ht="27" customHeight="1">
      <c r="A35" s="158" t="s">
        <v>709</v>
      </c>
      <c r="B35" s="159" t="s">
        <v>296</v>
      </c>
      <c r="C35" s="159" t="s">
        <v>306</v>
      </c>
      <c r="D35" s="159" t="s">
        <v>300</v>
      </c>
      <c r="E35" s="160">
        <v>8</v>
      </c>
    </row>
    <row r="36" spans="1:5" ht="25.5">
      <c r="A36" s="158" t="s">
        <v>717</v>
      </c>
      <c r="B36" s="159" t="s">
        <v>296</v>
      </c>
      <c r="C36" s="159" t="s">
        <v>308</v>
      </c>
      <c r="D36" s="159"/>
      <c r="E36" s="160">
        <v>4469.4</v>
      </c>
    </row>
    <row r="37" spans="1:5" ht="25.5">
      <c r="A37" s="158" t="s">
        <v>704</v>
      </c>
      <c r="B37" s="159" t="s">
        <v>296</v>
      </c>
      <c r="C37" s="159" t="s">
        <v>308</v>
      </c>
      <c r="D37" s="159" t="s">
        <v>294</v>
      </c>
      <c r="E37" s="160">
        <v>4278.7</v>
      </c>
    </row>
    <row r="38" spans="1:5" ht="27.75" customHeight="1">
      <c r="A38" s="158" t="s">
        <v>709</v>
      </c>
      <c r="B38" s="159" t="s">
        <v>296</v>
      </c>
      <c r="C38" s="159" t="s">
        <v>308</v>
      </c>
      <c r="D38" s="159" t="s">
        <v>300</v>
      </c>
      <c r="E38" s="160">
        <v>190.7</v>
      </c>
    </row>
    <row r="39" spans="1:5" ht="25.5">
      <c r="A39" s="158" t="s">
        <v>719</v>
      </c>
      <c r="B39" s="159" t="s">
        <v>296</v>
      </c>
      <c r="C39" s="159" t="s">
        <v>312</v>
      </c>
      <c r="D39" s="159"/>
      <c r="E39" s="160">
        <v>388.3</v>
      </c>
    </row>
    <row r="40" spans="1:5" ht="25.5">
      <c r="A40" s="158" t="s">
        <v>704</v>
      </c>
      <c r="B40" s="159" t="s">
        <v>296</v>
      </c>
      <c r="C40" s="159" t="s">
        <v>312</v>
      </c>
      <c r="D40" s="159" t="s">
        <v>294</v>
      </c>
      <c r="E40" s="160">
        <v>371.3</v>
      </c>
    </row>
    <row r="41" spans="1:5" ht="30" customHeight="1">
      <c r="A41" s="158" t="s">
        <v>709</v>
      </c>
      <c r="B41" s="159" t="s">
        <v>296</v>
      </c>
      <c r="C41" s="159" t="s">
        <v>312</v>
      </c>
      <c r="D41" s="159" t="s">
        <v>300</v>
      </c>
      <c r="E41" s="160">
        <v>17</v>
      </c>
    </row>
    <row r="42" spans="1:5" ht="89.25">
      <c r="A42" s="158" t="s">
        <v>718</v>
      </c>
      <c r="B42" s="159" t="s">
        <v>296</v>
      </c>
      <c r="C42" s="159" t="s">
        <v>1063</v>
      </c>
      <c r="D42" s="159"/>
      <c r="E42" s="160">
        <v>832.7</v>
      </c>
    </row>
    <row r="43" spans="1:5" ht="25.5">
      <c r="A43" s="158" t="s">
        <v>704</v>
      </c>
      <c r="B43" s="159" t="s">
        <v>296</v>
      </c>
      <c r="C43" s="159" t="s">
        <v>1063</v>
      </c>
      <c r="D43" s="159" t="s">
        <v>294</v>
      </c>
      <c r="E43" s="160">
        <v>801.6</v>
      </c>
    </row>
    <row r="44" spans="1:5" ht="27" customHeight="1">
      <c r="A44" s="158" t="s">
        <v>709</v>
      </c>
      <c r="B44" s="159" t="s">
        <v>296</v>
      </c>
      <c r="C44" s="159" t="s">
        <v>1063</v>
      </c>
      <c r="D44" s="159" t="s">
        <v>300</v>
      </c>
      <c r="E44" s="160">
        <v>31.1</v>
      </c>
    </row>
    <row r="45" spans="1:5" ht="15">
      <c r="A45" s="158" t="s">
        <v>720</v>
      </c>
      <c r="B45" s="159" t="s">
        <v>296</v>
      </c>
      <c r="C45" s="159" t="s">
        <v>314</v>
      </c>
      <c r="D45" s="159"/>
      <c r="E45" s="160">
        <v>961.8</v>
      </c>
    </row>
    <row r="46" spans="1:5" ht="25.5">
      <c r="A46" s="158" t="s">
        <v>721</v>
      </c>
      <c r="B46" s="159" t="s">
        <v>296</v>
      </c>
      <c r="C46" s="159" t="s">
        <v>316</v>
      </c>
      <c r="D46" s="159"/>
      <c r="E46" s="160">
        <v>961.8</v>
      </c>
    </row>
    <row r="47" spans="1:5" ht="25.5">
      <c r="A47" s="158" t="s">
        <v>704</v>
      </c>
      <c r="B47" s="159" t="s">
        <v>296</v>
      </c>
      <c r="C47" s="159" t="s">
        <v>316</v>
      </c>
      <c r="D47" s="159" t="s">
        <v>294</v>
      </c>
      <c r="E47" s="160">
        <v>638.2</v>
      </c>
    </row>
    <row r="48" spans="1:5" ht="28.5" customHeight="1">
      <c r="A48" s="158" t="s">
        <v>709</v>
      </c>
      <c r="B48" s="159" t="s">
        <v>296</v>
      </c>
      <c r="C48" s="159" t="s">
        <v>316</v>
      </c>
      <c r="D48" s="159" t="s">
        <v>300</v>
      </c>
      <c r="E48" s="160">
        <v>323.6</v>
      </c>
    </row>
    <row r="49" spans="1:5" ht="38.25">
      <c r="A49" s="158" t="s">
        <v>722</v>
      </c>
      <c r="B49" s="159" t="s">
        <v>296</v>
      </c>
      <c r="C49" s="159" t="s">
        <v>318</v>
      </c>
      <c r="D49" s="159"/>
      <c r="E49" s="160">
        <v>5426.9</v>
      </c>
    </row>
    <row r="50" spans="1:5" ht="25.5">
      <c r="A50" s="158" t="s">
        <v>723</v>
      </c>
      <c r="B50" s="159" t="s">
        <v>296</v>
      </c>
      <c r="C50" s="159" t="s">
        <v>320</v>
      </c>
      <c r="D50" s="159"/>
      <c r="E50" s="160">
        <v>5426.9</v>
      </c>
    </row>
    <row r="51" spans="1:5" ht="25.5">
      <c r="A51" s="158" t="s">
        <v>704</v>
      </c>
      <c r="B51" s="159" t="s">
        <v>296</v>
      </c>
      <c r="C51" s="159" t="s">
        <v>320</v>
      </c>
      <c r="D51" s="159" t="s">
        <v>294</v>
      </c>
      <c r="E51" s="160">
        <v>3398.1</v>
      </c>
    </row>
    <row r="52" spans="1:5" ht="27.75" customHeight="1">
      <c r="A52" s="158" t="s">
        <v>709</v>
      </c>
      <c r="B52" s="159" t="s">
        <v>296</v>
      </c>
      <c r="C52" s="159" t="s">
        <v>320</v>
      </c>
      <c r="D52" s="159" t="s">
        <v>300</v>
      </c>
      <c r="E52" s="160">
        <v>2028.8</v>
      </c>
    </row>
    <row r="53" spans="1:5" s="114" customFormat="1" ht="38.25">
      <c r="A53" s="112" t="s">
        <v>724</v>
      </c>
      <c r="B53" s="164" t="s">
        <v>679</v>
      </c>
      <c r="C53" s="164"/>
      <c r="D53" s="164"/>
      <c r="E53" s="165">
        <v>9984</v>
      </c>
    </row>
    <row r="54" spans="1:5" ht="25.5">
      <c r="A54" s="158" t="s">
        <v>706</v>
      </c>
      <c r="B54" s="159" t="s">
        <v>679</v>
      </c>
      <c r="C54" s="159" t="s">
        <v>336</v>
      </c>
      <c r="D54" s="159"/>
      <c r="E54" s="160">
        <v>8812.6</v>
      </c>
    </row>
    <row r="55" spans="1:5" ht="38.25">
      <c r="A55" s="158" t="s">
        <v>725</v>
      </c>
      <c r="B55" s="159" t="s">
        <v>679</v>
      </c>
      <c r="C55" s="159" t="s">
        <v>681</v>
      </c>
      <c r="D55" s="159"/>
      <c r="E55" s="160">
        <v>8757.4</v>
      </c>
    </row>
    <row r="56" spans="1:5" ht="15">
      <c r="A56" s="158" t="s">
        <v>711</v>
      </c>
      <c r="B56" s="159" t="s">
        <v>679</v>
      </c>
      <c r="C56" s="159" t="s">
        <v>682</v>
      </c>
      <c r="D56" s="159"/>
      <c r="E56" s="160">
        <v>8757.4</v>
      </c>
    </row>
    <row r="57" spans="1:5" s="114" customFormat="1" ht="25.5">
      <c r="A57" s="158" t="s">
        <v>704</v>
      </c>
      <c r="B57" s="159" t="s">
        <v>679</v>
      </c>
      <c r="C57" s="159" t="s">
        <v>682</v>
      </c>
      <c r="D57" s="159" t="s">
        <v>294</v>
      </c>
      <c r="E57" s="160">
        <v>8336.4</v>
      </c>
    </row>
    <row r="58" spans="1:5" ht="28.5" customHeight="1">
      <c r="A58" s="158" t="s">
        <v>709</v>
      </c>
      <c r="B58" s="159" t="s">
        <v>679</v>
      </c>
      <c r="C58" s="159" t="s">
        <v>682</v>
      </c>
      <c r="D58" s="159" t="s">
        <v>300</v>
      </c>
      <c r="E58" s="160">
        <v>413</v>
      </c>
    </row>
    <row r="59" spans="1:5" ht="15">
      <c r="A59" s="158" t="s">
        <v>712</v>
      </c>
      <c r="B59" s="159" t="s">
        <v>679</v>
      </c>
      <c r="C59" s="159" t="s">
        <v>682</v>
      </c>
      <c r="D59" s="159" t="s">
        <v>302</v>
      </c>
      <c r="E59" s="160">
        <v>8</v>
      </c>
    </row>
    <row r="60" spans="1:5" ht="25.5">
      <c r="A60" s="158" t="s">
        <v>707</v>
      </c>
      <c r="B60" s="159" t="s">
        <v>679</v>
      </c>
      <c r="C60" s="159" t="s">
        <v>338</v>
      </c>
      <c r="D60" s="159"/>
      <c r="E60" s="160">
        <v>55.2</v>
      </c>
    </row>
    <row r="61" spans="1:5" ht="25.5">
      <c r="A61" s="158" t="s">
        <v>726</v>
      </c>
      <c r="B61" s="159" t="s">
        <v>679</v>
      </c>
      <c r="C61" s="159" t="s">
        <v>684</v>
      </c>
      <c r="D61" s="159"/>
      <c r="E61" s="160">
        <v>40</v>
      </c>
    </row>
    <row r="62" spans="1:5" ht="26.25" customHeight="1">
      <c r="A62" s="158" t="s">
        <v>709</v>
      </c>
      <c r="B62" s="159" t="s">
        <v>679</v>
      </c>
      <c r="C62" s="159" t="s">
        <v>684</v>
      </c>
      <c r="D62" s="159" t="s">
        <v>300</v>
      </c>
      <c r="E62" s="160">
        <v>40</v>
      </c>
    </row>
    <row r="63" spans="1:5" ht="25.5">
      <c r="A63" s="158" t="s">
        <v>708</v>
      </c>
      <c r="B63" s="159" t="s">
        <v>679</v>
      </c>
      <c r="C63" s="159" t="s">
        <v>340</v>
      </c>
      <c r="D63" s="159"/>
      <c r="E63" s="160">
        <v>12.2</v>
      </c>
    </row>
    <row r="64" spans="1:5" ht="28.5" customHeight="1">
      <c r="A64" s="158" t="s">
        <v>709</v>
      </c>
      <c r="B64" s="159" t="s">
        <v>679</v>
      </c>
      <c r="C64" s="159" t="s">
        <v>340</v>
      </c>
      <c r="D64" s="159" t="s">
        <v>300</v>
      </c>
      <c r="E64" s="160">
        <v>12.2</v>
      </c>
    </row>
    <row r="65" spans="1:5" ht="38.25">
      <c r="A65" s="158" t="s">
        <v>727</v>
      </c>
      <c r="B65" s="159" t="s">
        <v>679</v>
      </c>
      <c r="C65" s="159" t="s">
        <v>696</v>
      </c>
      <c r="D65" s="159"/>
      <c r="E65" s="160">
        <v>3</v>
      </c>
    </row>
    <row r="66" spans="1:5" ht="30" customHeight="1">
      <c r="A66" s="158" t="s">
        <v>709</v>
      </c>
      <c r="B66" s="159" t="s">
        <v>679</v>
      </c>
      <c r="C66" s="159" t="s">
        <v>696</v>
      </c>
      <c r="D66" s="159" t="s">
        <v>300</v>
      </c>
      <c r="E66" s="160">
        <v>3</v>
      </c>
    </row>
    <row r="67" spans="1:5" ht="15">
      <c r="A67" s="158" t="s">
        <v>710</v>
      </c>
      <c r="B67" s="159" t="s">
        <v>679</v>
      </c>
      <c r="C67" s="159" t="s">
        <v>322</v>
      </c>
      <c r="D67" s="159"/>
      <c r="E67" s="160">
        <v>1171.4</v>
      </c>
    </row>
    <row r="68" spans="1:5" ht="25.5">
      <c r="A68" s="158" t="s">
        <v>728</v>
      </c>
      <c r="B68" s="159" t="s">
        <v>679</v>
      </c>
      <c r="C68" s="159" t="s">
        <v>698</v>
      </c>
      <c r="D68" s="159"/>
      <c r="E68" s="160">
        <v>1171.4</v>
      </c>
    </row>
    <row r="69" spans="1:5" ht="25.5">
      <c r="A69" s="158" t="s">
        <v>704</v>
      </c>
      <c r="B69" s="159" t="s">
        <v>679</v>
      </c>
      <c r="C69" s="159" t="s">
        <v>698</v>
      </c>
      <c r="D69" s="159" t="s">
        <v>294</v>
      </c>
      <c r="E69" s="160">
        <v>1128.4</v>
      </c>
    </row>
    <row r="70" spans="1:5" ht="28.5" customHeight="1">
      <c r="A70" s="158" t="s">
        <v>709</v>
      </c>
      <c r="B70" s="159" t="s">
        <v>679</v>
      </c>
      <c r="C70" s="159" t="s">
        <v>698</v>
      </c>
      <c r="D70" s="159" t="s">
        <v>300</v>
      </c>
      <c r="E70" s="160">
        <v>43</v>
      </c>
    </row>
    <row r="71" spans="1:5" s="114" customFormat="1" ht="15">
      <c r="A71" s="112" t="s">
        <v>729</v>
      </c>
      <c r="B71" s="164" t="s">
        <v>324</v>
      </c>
      <c r="C71" s="164"/>
      <c r="D71" s="164"/>
      <c r="E71" s="165">
        <v>500</v>
      </c>
    </row>
    <row r="72" spans="1:5" ht="15">
      <c r="A72" s="158" t="s">
        <v>710</v>
      </c>
      <c r="B72" s="159" t="s">
        <v>324</v>
      </c>
      <c r="C72" s="159" t="s">
        <v>322</v>
      </c>
      <c r="D72" s="159"/>
      <c r="E72" s="160">
        <v>500</v>
      </c>
    </row>
    <row r="73" spans="1:5" ht="15">
      <c r="A73" s="158" t="s">
        <v>730</v>
      </c>
      <c r="B73" s="159" t="s">
        <v>324</v>
      </c>
      <c r="C73" s="159" t="s">
        <v>326</v>
      </c>
      <c r="D73" s="159"/>
      <c r="E73" s="160">
        <v>500</v>
      </c>
    </row>
    <row r="74" spans="1:5" ht="15">
      <c r="A74" s="158" t="s">
        <v>731</v>
      </c>
      <c r="B74" s="159" t="s">
        <v>324</v>
      </c>
      <c r="C74" s="159" t="s">
        <v>326</v>
      </c>
      <c r="D74" s="159" t="s">
        <v>328</v>
      </c>
      <c r="E74" s="160">
        <v>500</v>
      </c>
    </row>
    <row r="75" spans="1:5" s="114" customFormat="1" ht="15">
      <c r="A75" s="112" t="s">
        <v>732</v>
      </c>
      <c r="B75" s="164" t="s">
        <v>330</v>
      </c>
      <c r="C75" s="164"/>
      <c r="D75" s="164"/>
      <c r="E75" s="165">
        <v>23320.2</v>
      </c>
    </row>
    <row r="76" spans="1:5" ht="25.5">
      <c r="A76" s="158" t="s">
        <v>733</v>
      </c>
      <c r="B76" s="159" t="s">
        <v>330</v>
      </c>
      <c r="C76" s="159" t="s">
        <v>474</v>
      </c>
      <c r="D76" s="159"/>
      <c r="E76" s="160">
        <v>80</v>
      </c>
    </row>
    <row r="77" spans="1:5" ht="25.5">
      <c r="A77" s="158" t="s">
        <v>734</v>
      </c>
      <c r="B77" s="159" t="s">
        <v>330</v>
      </c>
      <c r="C77" s="159" t="s">
        <v>476</v>
      </c>
      <c r="D77" s="159"/>
      <c r="E77" s="160">
        <v>80</v>
      </c>
    </row>
    <row r="78" spans="1:5" ht="25.5" customHeight="1">
      <c r="A78" s="158" t="s">
        <v>709</v>
      </c>
      <c r="B78" s="159" t="s">
        <v>330</v>
      </c>
      <c r="C78" s="159" t="s">
        <v>476</v>
      </c>
      <c r="D78" s="159" t="s">
        <v>300</v>
      </c>
      <c r="E78" s="160">
        <v>80</v>
      </c>
    </row>
    <row r="79" spans="1:5" s="114" customFormat="1" ht="15">
      <c r="A79" s="158" t="s">
        <v>701</v>
      </c>
      <c r="B79" s="159" t="s">
        <v>330</v>
      </c>
      <c r="C79" s="159" t="s">
        <v>288</v>
      </c>
      <c r="D79" s="159"/>
      <c r="E79" s="160">
        <v>710</v>
      </c>
    </row>
    <row r="80" spans="1:5" ht="25.5">
      <c r="A80" s="158" t="s">
        <v>702</v>
      </c>
      <c r="B80" s="159" t="s">
        <v>330</v>
      </c>
      <c r="C80" s="159" t="s">
        <v>290</v>
      </c>
      <c r="D80" s="159"/>
      <c r="E80" s="160">
        <v>710</v>
      </c>
    </row>
    <row r="81" spans="1:5" ht="15">
      <c r="A81" s="158" t="s">
        <v>735</v>
      </c>
      <c r="B81" s="159" t="s">
        <v>330</v>
      </c>
      <c r="C81" s="159" t="s">
        <v>332</v>
      </c>
      <c r="D81" s="159"/>
      <c r="E81" s="160">
        <v>250</v>
      </c>
    </row>
    <row r="82" spans="1:5" ht="30" customHeight="1">
      <c r="A82" s="158" t="s">
        <v>709</v>
      </c>
      <c r="B82" s="159" t="s">
        <v>330</v>
      </c>
      <c r="C82" s="159" t="s">
        <v>332</v>
      </c>
      <c r="D82" s="159" t="s">
        <v>300</v>
      </c>
      <c r="E82" s="160">
        <v>250</v>
      </c>
    </row>
    <row r="83" spans="1:5" ht="15">
      <c r="A83" s="158" t="s">
        <v>736</v>
      </c>
      <c r="B83" s="159" t="s">
        <v>330</v>
      </c>
      <c r="C83" s="159" t="s">
        <v>334</v>
      </c>
      <c r="D83" s="159"/>
      <c r="E83" s="160">
        <v>460</v>
      </c>
    </row>
    <row r="84" spans="1:5" ht="28.5" customHeight="1">
      <c r="A84" s="158" t="s">
        <v>709</v>
      </c>
      <c r="B84" s="159" t="s">
        <v>330</v>
      </c>
      <c r="C84" s="159" t="s">
        <v>334</v>
      </c>
      <c r="D84" s="159" t="s">
        <v>300</v>
      </c>
      <c r="E84" s="160">
        <v>460</v>
      </c>
    </row>
    <row r="85" spans="1:5" ht="38.25">
      <c r="A85" s="158" t="s">
        <v>737</v>
      </c>
      <c r="B85" s="159" t="s">
        <v>330</v>
      </c>
      <c r="C85" s="159" t="s">
        <v>630</v>
      </c>
      <c r="D85" s="159"/>
      <c r="E85" s="160">
        <v>5555.8</v>
      </c>
    </row>
    <row r="86" spans="1:5" ht="38.25">
      <c r="A86" s="158" t="s">
        <v>738</v>
      </c>
      <c r="B86" s="159" t="s">
        <v>330</v>
      </c>
      <c r="C86" s="159" t="s">
        <v>632</v>
      </c>
      <c r="D86" s="159"/>
      <c r="E86" s="160">
        <v>5555.8</v>
      </c>
    </row>
    <row r="87" spans="1:5" ht="25.5">
      <c r="A87" s="158" t="s">
        <v>739</v>
      </c>
      <c r="B87" s="159" t="s">
        <v>330</v>
      </c>
      <c r="C87" s="159" t="s">
        <v>633</v>
      </c>
      <c r="D87" s="159"/>
      <c r="E87" s="160">
        <v>300</v>
      </c>
    </row>
    <row r="88" spans="1:5" ht="15">
      <c r="A88" s="158" t="s">
        <v>740</v>
      </c>
      <c r="B88" s="159" t="s">
        <v>330</v>
      </c>
      <c r="C88" s="159" t="s">
        <v>633</v>
      </c>
      <c r="D88" s="159" t="s">
        <v>460</v>
      </c>
      <c r="E88" s="160">
        <v>300</v>
      </c>
    </row>
    <row r="89" spans="1:5" ht="25.5">
      <c r="A89" s="158" t="s">
        <v>741</v>
      </c>
      <c r="B89" s="159" t="s">
        <v>330</v>
      </c>
      <c r="C89" s="159" t="s">
        <v>635</v>
      </c>
      <c r="D89" s="159"/>
      <c r="E89" s="160">
        <v>200</v>
      </c>
    </row>
    <row r="90" spans="1:5" ht="26.25" customHeight="1">
      <c r="A90" s="158" t="s">
        <v>709</v>
      </c>
      <c r="B90" s="159" t="s">
        <v>330</v>
      </c>
      <c r="C90" s="159" t="s">
        <v>635</v>
      </c>
      <c r="D90" s="159" t="s">
        <v>300</v>
      </c>
      <c r="E90" s="160">
        <v>200</v>
      </c>
    </row>
    <row r="91" spans="1:5" ht="15">
      <c r="A91" s="158" t="s">
        <v>711</v>
      </c>
      <c r="B91" s="159" t="s">
        <v>330</v>
      </c>
      <c r="C91" s="159" t="s">
        <v>636</v>
      </c>
      <c r="D91" s="159"/>
      <c r="E91" s="160">
        <v>5055.8</v>
      </c>
    </row>
    <row r="92" spans="1:5" ht="25.5">
      <c r="A92" s="158" t="s">
        <v>704</v>
      </c>
      <c r="B92" s="159" t="s">
        <v>330</v>
      </c>
      <c r="C92" s="159" t="s">
        <v>636</v>
      </c>
      <c r="D92" s="159" t="s">
        <v>294</v>
      </c>
      <c r="E92" s="160">
        <v>4609</v>
      </c>
    </row>
    <row r="93" spans="1:5" ht="27" customHeight="1">
      <c r="A93" s="158" t="s">
        <v>709</v>
      </c>
      <c r="B93" s="159" t="s">
        <v>330</v>
      </c>
      <c r="C93" s="159" t="s">
        <v>636</v>
      </c>
      <c r="D93" s="159" t="s">
        <v>300</v>
      </c>
      <c r="E93" s="160">
        <v>382.4</v>
      </c>
    </row>
    <row r="94" spans="1:5" ht="15">
      <c r="A94" s="158" t="s">
        <v>712</v>
      </c>
      <c r="B94" s="159" t="s">
        <v>330</v>
      </c>
      <c r="C94" s="159" t="s">
        <v>636</v>
      </c>
      <c r="D94" s="159" t="s">
        <v>302</v>
      </c>
      <c r="E94" s="160">
        <v>64.4</v>
      </c>
    </row>
    <row r="95" spans="1:5" ht="25.5">
      <c r="A95" s="158" t="s">
        <v>706</v>
      </c>
      <c r="B95" s="159" t="s">
        <v>330</v>
      </c>
      <c r="C95" s="159" t="s">
        <v>336</v>
      </c>
      <c r="D95" s="159"/>
      <c r="E95" s="160">
        <v>49</v>
      </c>
    </row>
    <row r="96" spans="1:5" ht="25.5">
      <c r="A96" s="158" t="s">
        <v>707</v>
      </c>
      <c r="B96" s="159" t="s">
        <v>330</v>
      </c>
      <c r="C96" s="159" t="s">
        <v>338</v>
      </c>
      <c r="D96" s="159"/>
      <c r="E96" s="160">
        <v>49</v>
      </c>
    </row>
    <row r="97" spans="1:5" ht="25.5">
      <c r="A97" s="158" t="s">
        <v>726</v>
      </c>
      <c r="B97" s="159" t="s">
        <v>330</v>
      </c>
      <c r="C97" s="159" t="s">
        <v>684</v>
      </c>
      <c r="D97" s="159"/>
      <c r="E97" s="160">
        <v>34</v>
      </c>
    </row>
    <row r="98" spans="1:5" ht="27" customHeight="1">
      <c r="A98" s="158" t="s">
        <v>709</v>
      </c>
      <c r="B98" s="159" t="s">
        <v>330</v>
      </c>
      <c r="C98" s="159" t="s">
        <v>684</v>
      </c>
      <c r="D98" s="159" t="s">
        <v>300</v>
      </c>
      <c r="E98" s="160">
        <v>34</v>
      </c>
    </row>
    <row r="99" spans="1:5" ht="25.5">
      <c r="A99" s="158" t="s">
        <v>708</v>
      </c>
      <c r="B99" s="159" t="s">
        <v>330</v>
      </c>
      <c r="C99" s="159" t="s">
        <v>340</v>
      </c>
      <c r="D99" s="159"/>
      <c r="E99" s="160">
        <v>15</v>
      </c>
    </row>
    <row r="100" spans="1:5" ht="26.25" customHeight="1">
      <c r="A100" s="158" t="s">
        <v>709</v>
      </c>
      <c r="B100" s="159" t="s">
        <v>330</v>
      </c>
      <c r="C100" s="159" t="s">
        <v>340</v>
      </c>
      <c r="D100" s="159" t="s">
        <v>300</v>
      </c>
      <c r="E100" s="160">
        <v>15</v>
      </c>
    </row>
    <row r="101" spans="1:5" ht="25.5">
      <c r="A101" s="158" t="s">
        <v>742</v>
      </c>
      <c r="B101" s="159" t="s">
        <v>330</v>
      </c>
      <c r="C101" s="159" t="s">
        <v>616</v>
      </c>
      <c r="D101" s="159"/>
      <c r="E101" s="160">
        <v>16495.4</v>
      </c>
    </row>
    <row r="102" spans="1:5" ht="15">
      <c r="A102" s="158" t="s">
        <v>743</v>
      </c>
      <c r="B102" s="159" t="s">
        <v>330</v>
      </c>
      <c r="C102" s="159" t="s">
        <v>618</v>
      </c>
      <c r="D102" s="159"/>
      <c r="E102" s="160">
        <v>192</v>
      </c>
    </row>
    <row r="103" spans="1:5" ht="26.25" customHeight="1">
      <c r="A103" s="158" t="s">
        <v>709</v>
      </c>
      <c r="B103" s="159" t="s">
        <v>330</v>
      </c>
      <c r="C103" s="159" t="s">
        <v>618</v>
      </c>
      <c r="D103" s="159" t="s">
        <v>300</v>
      </c>
      <c r="E103" s="160">
        <v>192</v>
      </c>
    </row>
    <row r="104" spans="1:5" ht="15">
      <c r="A104" s="158" t="s">
        <v>744</v>
      </c>
      <c r="B104" s="159" t="s">
        <v>330</v>
      </c>
      <c r="C104" s="159" t="s">
        <v>620</v>
      </c>
      <c r="D104" s="159"/>
      <c r="E104" s="160">
        <v>280</v>
      </c>
    </row>
    <row r="105" spans="1:5" ht="27" customHeight="1">
      <c r="A105" s="158" t="s">
        <v>709</v>
      </c>
      <c r="B105" s="159" t="s">
        <v>330</v>
      </c>
      <c r="C105" s="159" t="s">
        <v>620</v>
      </c>
      <c r="D105" s="159" t="s">
        <v>300</v>
      </c>
      <c r="E105" s="160">
        <v>280</v>
      </c>
    </row>
    <row r="106" spans="1:5" ht="15">
      <c r="A106" s="158" t="s">
        <v>743</v>
      </c>
      <c r="B106" s="159" t="s">
        <v>330</v>
      </c>
      <c r="C106" s="159" t="s">
        <v>621</v>
      </c>
      <c r="D106" s="159"/>
      <c r="E106" s="160">
        <v>119</v>
      </c>
    </row>
    <row r="107" spans="1:5" ht="26.25" customHeight="1">
      <c r="A107" s="158" t="s">
        <v>709</v>
      </c>
      <c r="B107" s="159" t="s">
        <v>330</v>
      </c>
      <c r="C107" s="159" t="s">
        <v>621</v>
      </c>
      <c r="D107" s="159" t="s">
        <v>300</v>
      </c>
      <c r="E107" s="160">
        <v>119</v>
      </c>
    </row>
    <row r="108" spans="1:5" ht="15">
      <c r="A108" s="158" t="s">
        <v>745</v>
      </c>
      <c r="B108" s="159" t="s">
        <v>330</v>
      </c>
      <c r="C108" s="159" t="s">
        <v>623</v>
      </c>
      <c r="D108" s="159"/>
      <c r="E108" s="160">
        <v>340.7</v>
      </c>
    </row>
    <row r="109" spans="1:5" ht="28.5" customHeight="1">
      <c r="A109" s="158" t="s">
        <v>709</v>
      </c>
      <c r="B109" s="159" t="s">
        <v>330</v>
      </c>
      <c r="C109" s="159" t="s">
        <v>623</v>
      </c>
      <c r="D109" s="159" t="s">
        <v>300</v>
      </c>
      <c r="E109" s="160">
        <v>340.7</v>
      </c>
    </row>
    <row r="110" spans="1:5" ht="26.25" customHeight="1">
      <c r="A110" s="158" t="s">
        <v>746</v>
      </c>
      <c r="B110" s="159" t="s">
        <v>330</v>
      </c>
      <c r="C110" s="159" t="s">
        <v>625</v>
      </c>
      <c r="D110" s="159"/>
      <c r="E110" s="160">
        <v>7199.8</v>
      </c>
    </row>
    <row r="111" spans="1:5" ht="26.25" customHeight="1">
      <c r="A111" s="158" t="s">
        <v>709</v>
      </c>
      <c r="B111" s="159" t="s">
        <v>330</v>
      </c>
      <c r="C111" s="159" t="s">
        <v>625</v>
      </c>
      <c r="D111" s="159" t="s">
        <v>300</v>
      </c>
      <c r="E111" s="160">
        <v>7199.8</v>
      </c>
    </row>
    <row r="112" spans="1:5" ht="15">
      <c r="A112" s="158" t="s">
        <v>711</v>
      </c>
      <c r="B112" s="159" t="s">
        <v>330</v>
      </c>
      <c r="C112" s="159" t="s">
        <v>626</v>
      </c>
      <c r="D112" s="159"/>
      <c r="E112" s="160">
        <v>8363.9</v>
      </c>
    </row>
    <row r="113" spans="1:5" ht="25.5">
      <c r="A113" s="158" t="s">
        <v>704</v>
      </c>
      <c r="B113" s="159" t="s">
        <v>330</v>
      </c>
      <c r="C113" s="159" t="s">
        <v>626</v>
      </c>
      <c r="D113" s="159" t="s">
        <v>294</v>
      </c>
      <c r="E113" s="160">
        <v>7628.4</v>
      </c>
    </row>
    <row r="114" spans="1:5" ht="27.75" customHeight="1">
      <c r="A114" s="158" t="s">
        <v>709</v>
      </c>
      <c r="B114" s="159" t="s">
        <v>330</v>
      </c>
      <c r="C114" s="159" t="s">
        <v>626</v>
      </c>
      <c r="D114" s="159" t="s">
        <v>300</v>
      </c>
      <c r="E114" s="160">
        <v>723.5</v>
      </c>
    </row>
    <row r="115" spans="1:5" ht="15">
      <c r="A115" s="158" t="s">
        <v>712</v>
      </c>
      <c r="B115" s="159" t="s">
        <v>330</v>
      </c>
      <c r="C115" s="159" t="s">
        <v>626</v>
      </c>
      <c r="D115" s="159" t="s">
        <v>302</v>
      </c>
      <c r="E115" s="160">
        <v>12</v>
      </c>
    </row>
    <row r="116" spans="1:5" ht="15">
      <c r="A116" s="158" t="s">
        <v>710</v>
      </c>
      <c r="B116" s="159" t="s">
        <v>330</v>
      </c>
      <c r="C116" s="159" t="s">
        <v>322</v>
      </c>
      <c r="D116" s="159"/>
      <c r="E116" s="160">
        <v>430</v>
      </c>
    </row>
    <row r="117" spans="1:5" ht="51">
      <c r="A117" s="158" t="s">
        <v>747</v>
      </c>
      <c r="B117" s="159" t="s">
        <v>330</v>
      </c>
      <c r="C117" s="159" t="s">
        <v>342</v>
      </c>
      <c r="D117" s="159"/>
      <c r="E117" s="160">
        <v>36</v>
      </c>
    </row>
    <row r="118" spans="1:5" ht="28.5" customHeight="1">
      <c r="A118" s="158" t="s">
        <v>709</v>
      </c>
      <c r="B118" s="159" t="s">
        <v>330</v>
      </c>
      <c r="C118" s="159" t="s">
        <v>342</v>
      </c>
      <c r="D118" s="159" t="s">
        <v>300</v>
      </c>
      <c r="E118" s="160">
        <v>36</v>
      </c>
    </row>
    <row r="119" spans="1:5" ht="15">
      <c r="A119" s="158" t="s">
        <v>735</v>
      </c>
      <c r="B119" s="159" t="s">
        <v>330</v>
      </c>
      <c r="C119" s="159" t="s">
        <v>437</v>
      </c>
      <c r="D119" s="159"/>
      <c r="E119" s="160">
        <v>30</v>
      </c>
    </row>
    <row r="120" spans="1:5" ht="24.75" customHeight="1">
      <c r="A120" s="158" t="s">
        <v>709</v>
      </c>
      <c r="B120" s="159" t="s">
        <v>330</v>
      </c>
      <c r="C120" s="159" t="s">
        <v>437</v>
      </c>
      <c r="D120" s="159" t="s">
        <v>300</v>
      </c>
      <c r="E120" s="160">
        <v>30</v>
      </c>
    </row>
    <row r="121" spans="1:5" ht="15">
      <c r="A121" s="158" t="s">
        <v>748</v>
      </c>
      <c r="B121" s="159" t="s">
        <v>330</v>
      </c>
      <c r="C121" s="159" t="s">
        <v>344</v>
      </c>
      <c r="D121" s="159"/>
      <c r="E121" s="160">
        <v>364</v>
      </c>
    </row>
    <row r="122" spans="1:5" ht="15">
      <c r="A122" s="158" t="s">
        <v>712</v>
      </c>
      <c r="B122" s="159" t="s">
        <v>330</v>
      </c>
      <c r="C122" s="159" t="s">
        <v>344</v>
      </c>
      <c r="D122" s="159" t="s">
        <v>302</v>
      </c>
      <c r="E122" s="160">
        <v>364</v>
      </c>
    </row>
    <row r="123" spans="1:5" s="114" customFormat="1" ht="25.5">
      <c r="A123" s="112" t="s">
        <v>749</v>
      </c>
      <c r="B123" s="164" t="s">
        <v>346</v>
      </c>
      <c r="C123" s="164"/>
      <c r="D123" s="164"/>
      <c r="E123" s="165">
        <v>8379.2</v>
      </c>
    </row>
    <row r="124" spans="1:5" s="114" customFormat="1" ht="38.25">
      <c r="A124" s="112" t="s">
        <v>750</v>
      </c>
      <c r="B124" s="164" t="s">
        <v>348</v>
      </c>
      <c r="C124" s="164"/>
      <c r="D124" s="164"/>
      <c r="E124" s="165">
        <v>4626.2</v>
      </c>
    </row>
    <row r="125" spans="1:5" s="114" customFormat="1" ht="15">
      <c r="A125" s="158" t="s">
        <v>751</v>
      </c>
      <c r="B125" s="159" t="s">
        <v>348</v>
      </c>
      <c r="C125" s="159" t="s">
        <v>350</v>
      </c>
      <c r="D125" s="159"/>
      <c r="E125" s="160">
        <v>4626.2</v>
      </c>
    </row>
    <row r="126" spans="1:5" s="114" customFormat="1" ht="38.25">
      <c r="A126" s="158" t="s">
        <v>752</v>
      </c>
      <c r="B126" s="159" t="s">
        <v>348</v>
      </c>
      <c r="C126" s="159" t="s">
        <v>352</v>
      </c>
      <c r="D126" s="159"/>
      <c r="E126" s="160">
        <v>4626.2</v>
      </c>
    </row>
    <row r="127" spans="1:5" ht="18.75" customHeight="1">
      <c r="A127" s="158" t="s">
        <v>753</v>
      </c>
      <c r="B127" s="159" t="s">
        <v>348</v>
      </c>
      <c r="C127" s="159" t="s">
        <v>354</v>
      </c>
      <c r="D127" s="159"/>
      <c r="E127" s="160">
        <v>100</v>
      </c>
    </row>
    <row r="128" spans="1:5" ht="15">
      <c r="A128" s="158" t="s">
        <v>754</v>
      </c>
      <c r="B128" s="159" t="s">
        <v>348</v>
      </c>
      <c r="C128" s="159" t="s">
        <v>354</v>
      </c>
      <c r="D128" s="159" t="s">
        <v>356</v>
      </c>
      <c r="E128" s="160">
        <v>100</v>
      </c>
    </row>
    <row r="129" spans="1:5" ht="25.5">
      <c r="A129" s="158" t="s">
        <v>755</v>
      </c>
      <c r="B129" s="159" t="s">
        <v>348</v>
      </c>
      <c r="C129" s="159" t="s">
        <v>358</v>
      </c>
      <c r="D129" s="159"/>
      <c r="E129" s="160">
        <v>4526.2</v>
      </c>
    </row>
    <row r="130" spans="1:5" ht="15">
      <c r="A130" s="158" t="s">
        <v>754</v>
      </c>
      <c r="B130" s="159" t="s">
        <v>348</v>
      </c>
      <c r="C130" s="159" t="s">
        <v>358</v>
      </c>
      <c r="D130" s="159" t="s">
        <v>356</v>
      </c>
      <c r="E130" s="160">
        <v>4526.2</v>
      </c>
    </row>
    <row r="131" spans="1:5" s="114" customFormat="1" ht="25.5">
      <c r="A131" s="112" t="s">
        <v>756</v>
      </c>
      <c r="B131" s="164" t="s">
        <v>360</v>
      </c>
      <c r="C131" s="164"/>
      <c r="D131" s="164"/>
      <c r="E131" s="165">
        <v>3753</v>
      </c>
    </row>
    <row r="132" spans="1:5" ht="15">
      <c r="A132" s="158" t="s">
        <v>751</v>
      </c>
      <c r="B132" s="159" t="s">
        <v>360</v>
      </c>
      <c r="C132" s="159" t="s">
        <v>350</v>
      </c>
      <c r="D132" s="159"/>
      <c r="E132" s="160">
        <v>916</v>
      </c>
    </row>
    <row r="133" spans="1:5" s="114" customFormat="1" ht="38.25">
      <c r="A133" s="158" t="s">
        <v>752</v>
      </c>
      <c r="B133" s="159" t="s">
        <v>360</v>
      </c>
      <c r="C133" s="159" t="s">
        <v>352</v>
      </c>
      <c r="D133" s="159"/>
      <c r="E133" s="160">
        <v>682</v>
      </c>
    </row>
    <row r="134" spans="1:5" ht="38.25">
      <c r="A134" s="158" t="s">
        <v>757</v>
      </c>
      <c r="B134" s="159" t="s">
        <v>360</v>
      </c>
      <c r="C134" s="159" t="s">
        <v>362</v>
      </c>
      <c r="D134" s="159"/>
      <c r="E134" s="160">
        <v>682</v>
      </c>
    </row>
    <row r="135" spans="1:5" ht="15">
      <c r="A135" s="158" t="s">
        <v>754</v>
      </c>
      <c r="B135" s="159" t="s">
        <v>360</v>
      </c>
      <c r="C135" s="159" t="s">
        <v>362</v>
      </c>
      <c r="D135" s="159" t="s">
        <v>356</v>
      </c>
      <c r="E135" s="160">
        <v>682</v>
      </c>
    </row>
    <row r="136" spans="1:5" ht="25.5">
      <c r="A136" s="158" t="s">
        <v>758</v>
      </c>
      <c r="B136" s="159" t="s">
        <v>360</v>
      </c>
      <c r="C136" s="159" t="s">
        <v>364</v>
      </c>
      <c r="D136" s="159"/>
      <c r="E136" s="160">
        <v>234</v>
      </c>
    </row>
    <row r="137" spans="1:5" ht="25.5">
      <c r="A137" s="158" t="s">
        <v>759</v>
      </c>
      <c r="B137" s="159" t="s">
        <v>360</v>
      </c>
      <c r="C137" s="159" t="s">
        <v>526</v>
      </c>
      <c r="D137" s="159"/>
      <c r="E137" s="160">
        <v>50</v>
      </c>
    </row>
    <row r="138" spans="1:5" ht="15">
      <c r="A138" s="158" t="s">
        <v>760</v>
      </c>
      <c r="B138" s="159" t="s">
        <v>360</v>
      </c>
      <c r="C138" s="159" t="s">
        <v>526</v>
      </c>
      <c r="D138" s="159" t="s">
        <v>528</v>
      </c>
      <c r="E138" s="160">
        <v>50</v>
      </c>
    </row>
    <row r="139" spans="1:5" ht="25.5">
      <c r="A139" s="158" t="s">
        <v>761</v>
      </c>
      <c r="B139" s="159" t="s">
        <v>360</v>
      </c>
      <c r="C139" s="159" t="s">
        <v>366</v>
      </c>
      <c r="D139" s="159"/>
      <c r="E139" s="160">
        <v>20</v>
      </c>
    </row>
    <row r="140" spans="1:5" ht="30.75" customHeight="1">
      <c r="A140" s="158" t="s">
        <v>709</v>
      </c>
      <c r="B140" s="159" t="s">
        <v>360</v>
      </c>
      <c r="C140" s="159" t="s">
        <v>366</v>
      </c>
      <c r="D140" s="159" t="s">
        <v>300</v>
      </c>
      <c r="E140" s="160">
        <v>20</v>
      </c>
    </row>
    <row r="141" spans="1:5" ht="25.5">
      <c r="A141" s="158" t="s">
        <v>762</v>
      </c>
      <c r="B141" s="159" t="s">
        <v>360</v>
      </c>
      <c r="C141" s="159" t="s">
        <v>368</v>
      </c>
      <c r="D141" s="159"/>
      <c r="E141" s="160">
        <v>164</v>
      </c>
    </row>
    <row r="142" spans="1:5" ht="15">
      <c r="A142" s="158" t="s">
        <v>754</v>
      </c>
      <c r="B142" s="159" t="s">
        <v>360</v>
      </c>
      <c r="C142" s="159" t="s">
        <v>368</v>
      </c>
      <c r="D142" s="159" t="s">
        <v>356</v>
      </c>
      <c r="E142" s="160">
        <v>164</v>
      </c>
    </row>
    <row r="143" spans="1:5" ht="25.5">
      <c r="A143" s="158" t="s">
        <v>763</v>
      </c>
      <c r="B143" s="159" t="s">
        <v>360</v>
      </c>
      <c r="C143" s="159" t="s">
        <v>441</v>
      </c>
      <c r="D143" s="159"/>
      <c r="E143" s="160">
        <v>2801</v>
      </c>
    </row>
    <row r="144" spans="1:5" ht="42" customHeight="1">
      <c r="A144" s="158" t="s">
        <v>764</v>
      </c>
      <c r="B144" s="159" t="s">
        <v>360</v>
      </c>
      <c r="C144" s="159" t="s">
        <v>443</v>
      </c>
      <c r="D144" s="159"/>
      <c r="E144" s="160">
        <v>2801</v>
      </c>
    </row>
    <row r="145" spans="1:5" ht="38.25">
      <c r="A145" s="158" t="s">
        <v>765</v>
      </c>
      <c r="B145" s="159" t="s">
        <v>360</v>
      </c>
      <c r="C145" s="159" t="s">
        <v>445</v>
      </c>
      <c r="D145" s="159"/>
      <c r="E145" s="160">
        <v>2801</v>
      </c>
    </row>
    <row r="146" spans="1:5" ht="29.25" customHeight="1">
      <c r="A146" s="158" t="s">
        <v>709</v>
      </c>
      <c r="B146" s="159" t="s">
        <v>360</v>
      </c>
      <c r="C146" s="159" t="s">
        <v>445</v>
      </c>
      <c r="D146" s="159" t="s">
        <v>300</v>
      </c>
      <c r="E146" s="160">
        <v>2801</v>
      </c>
    </row>
    <row r="147" spans="1:5" ht="38.25">
      <c r="A147" s="158" t="s">
        <v>766</v>
      </c>
      <c r="B147" s="159" t="s">
        <v>360</v>
      </c>
      <c r="C147" s="159" t="s">
        <v>530</v>
      </c>
      <c r="D147" s="159"/>
      <c r="E147" s="160">
        <v>36</v>
      </c>
    </row>
    <row r="148" spans="1:5" ht="38.25">
      <c r="A148" s="161" t="s">
        <v>1079</v>
      </c>
      <c r="B148" s="159" t="s">
        <v>360</v>
      </c>
      <c r="C148" s="159" t="s">
        <v>531</v>
      </c>
      <c r="D148" s="159"/>
      <c r="E148" s="160">
        <v>36</v>
      </c>
    </row>
    <row r="149" spans="1:5" ht="25.5">
      <c r="A149" s="158" t="s">
        <v>767</v>
      </c>
      <c r="B149" s="159" t="s">
        <v>360</v>
      </c>
      <c r="C149" s="159" t="s">
        <v>533</v>
      </c>
      <c r="D149" s="159"/>
      <c r="E149" s="160">
        <v>26</v>
      </c>
    </row>
    <row r="150" spans="1:5" ht="28.5" customHeight="1">
      <c r="A150" s="158" t="s">
        <v>709</v>
      </c>
      <c r="B150" s="159" t="s">
        <v>360</v>
      </c>
      <c r="C150" s="159" t="s">
        <v>533</v>
      </c>
      <c r="D150" s="159" t="s">
        <v>300</v>
      </c>
      <c r="E150" s="160">
        <v>26</v>
      </c>
    </row>
    <row r="151" spans="1:5" ht="25.5">
      <c r="A151" s="158" t="s">
        <v>768</v>
      </c>
      <c r="B151" s="159" t="s">
        <v>360</v>
      </c>
      <c r="C151" s="159" t="s">
        <v>535</v>
      </c>
      <c r="D151" s="159"/>
      <c r="E151" s="160">
        <v>10</v>
      </c>
    </row>
    <row r="152" spans="1:5" ht="30.75" customHeight="1">
      <c r="A152" s="158" t="s">
        <v>709</v>
      </c>
      <c r="B152" s="159" t="s">
        <v>360</v>
      </c>
      <c r="C152" s="159" t="s">
        <v>535</v>
      </c>
      <c r="D152" s="159" t="s">
        <v>300</v>
      </c>
      <c r="E152" s="160">
        <v>10</v>
      </c>
    </row>
    <row r="153" spans="1:5" s="114" customFormat="1" ht="15">
      <c r="A153" s="112" t="s">
        <v>769</v>
      </c>
      <c r="B153" s="164" t="s">
        <v>370</v>
      </c>
      <c r="C153" s="164"/>
      <c r="D153" s="164"/>
      <c r="E153" s="165">
        <v>34793.6</v>
      </c>
    </row>
    <row r="154" spans="1:5" s="114" customFormat="1" ht="15">
      <c r="A154" s="112" t="s">
        <v>770</v>
      </c>
      <c r="B154" s="164" t="s">
        <v>447</v>
      </c>
      <c r="C154" s="164"/>
      <c r="D154" s="164"/>
      <c r="E154" s="165">
        <v>34643.6</v>
      </c>
    </row>
    <row r="155" spans="1:5" s="114" customFormat="1" ht="25.5">
      <c r="A155" s="158" t="s">
        <v>763</v>
      </c>
      <c r="B155" s="159" t="s">
        <v>447</v>
      </c>
      <c r="C155" s="159" t="s">
        <v>441</v>
      </c>
      <c r="D155" s="159"/>
      <c r="E155" s="160">
        <v>34643.6</v>
      </c>
    </row>
    <row r="156" spans="1:5" s="114" customFormat="1" ht="39.75" customHeight="1">
      <c r="A156" s="158" t="s">
        <v>764</v>
      </c>
      <c r="B156" s="159" t="s">
        <v>447</v>
      </c>
      <c r="C156" s="159" t="s">
        <v>443</v>
      </c>
      <c r="D156" s="159"/>
      <c r="E156" s="160">
        <v>34643.6</v>
      </c>
    </row>
    <row r="157" spans="1:5" ht="38.25">
      <c r="A157" s="158" t="s">
        <v>771</v>
      </c>
      <c r="B157" s="159" t="s">
        <v>447</v>
      </c>
      <c r="C157" s="159" t="s">
        <v>449</v>
      </c>
      <c r="D157" s="159"/>
      <c r="E157" s="160">
        <v>21343.6</v>
      </c>
    </row>
    <row r="158" spans="1:5" ht="30" customHeight="1">
      <c r="A158" s="158" t="s">
        <v>709</v>
      </c>
      <c r="B158" s="159" t="s">
        <v>447</v>
      </c>
      <c r="C158" s="159" t="s">
        <v>449</v>
      </c>
      <c r="D158" s="159" t="s">
        <v>300</v>
      </c>
      <c r="E158" s="160">
        <v>21343.6</v>
      </c>
    </row>
    <row r="159" spans="1:5" ht="38.25">
      <c r="A159" s="158" t="s">
        <v>771</v>
      </c>
      <c r="B159" s="159" t="s">
        <v>447</v>
      </c>
      <c r="C159" s="159" t="s">
        <v>450</v>
      </c>
      <c r="D159" s="159"/>
      <c r="E159" s="160">
        <v>13300</v>
      </c>
    </row>
    <row r="160" spans="1:5" ht="29.25" customHeight="1">
      <c r="A160" s="158" t="s">
        <v>709</v>
      </c>
      <c r="B160" s="159" t="s">
        <v>447</v>
      </c>
      <c r="C160" s="159" t="s">
        <v>450</v>
      </c>
      <c r="D160" s="159" t="s">
        <v>300</v>
      </c>
      <c r="E160" s="160">
        <v>13300</v>
      </c>
    </row>
    <row r="161" spans="1:5" s="114" customFormat="1" ht="25.5">
      <c r="A161" s="112" t="s">
        <v>772</v>
      </c>
      <c r="B161" s="164" t="s">
        <v>372</v>
      </c>
      <c r="C161" s="164"/>
      <c r="D161" s="164"/>
      <c r="E161" s="165">
        <v>150</v>
      </c>
    </row>
    <row r="162" spans="1:5" ht="25.5">
      <c r="A162" s="158" t="s">
        <v>773</v>
      </c>
      <c r="B162" s="159" t="s">
        <v>372</v>
      </c>
      <c r="C162" s="159" t="s">
        <v>374</v>
      </c>
      <c r="D162" s="159"/>
      <c r="E162" s="160">
        <v>150</v>
      </c>
    </row>
    <row r="163" spans="1:5" s="114" customFormat="1" ht="25.5">
      <c r="A163" s="158" t="s">
        <v>774</v>
      </c>
      <c r="B163" s="159" t="s">
        <v>372</v>
      </c>
      <c r="C163" s="159" t="s">
        <v>376</v>
      </c>
      <c r="D163" s="159"/>
      <c r="E163" s="160">
        <v>150</v>
      </c>
    </row>
    <row r="164" spans="1:5" ht="25.5">
      <c r="A164" s="158" t="s">
        <v>775</v>
      </c>
      <c r="B164" s="159" t="s">
        <v>372</v>
      </c>
      <c r="C164" s="159" t="s">
        <v>378</v>
      </c>
      <c r="D164" s="159"/>
      <c r="E164" s="160">
        <v>20</v>
      </c>
    </row>
    <row r="165" spans="1:5" ht="51">
      <c r="A165" s="158" t="s">
        <v>776</v>
      </c>
      <c r="B165" s="159" t="s">
        <v>372</v>
      </c>
      <c r="C165" s="159" t="s">
        <v>378</v>
      </c>
      <c r="D165" s="159" t="s">
        <v>380</v>
      </c>
      <c r="E165" s="160">
        <v>20</v>
      </c>
    </row>
    <row r="166" spans="1:5" ht="63.75">
      <c r="A166" s="158" t="s">
        <v>777</v>
      </c>
      <c r="B166" s="159" t="s">
        <v>372</v>
      </c>
      <c r="C166" s="159" t="s">
        <v>382</v>
      </c>
      <c r="D166" s="159"/>
      <c r="E166" s="160">
        <v>100</v>
      </c>
    </row>
    <row r="167" spans="1:5" ht="27.75" customHeight="1">
      <c r="A167" s="158" t="s">
        <v>709</v>
      </c>
      <c r="B167" s="159" t="s">
        <v>372</v>
      </c>
      <c r="C167" s="159" t="s">
        <v>382</v>
      </c>
      <c r="D167" s="159" t="s">
        <v>300</v>
      </c>
      <c r="E167" s="160">
        <v>100</v>
      </c>
    </row>
    <row r="168" spans="1:5" ht="38.25">
      <c r="A168" s="158" t="s">
        <v>778</v>
      </c>
      <c r="B168" s="159" t="s">
        <v>372</v>
      </c>
      <c r="C168" s="159" t="s">
        <v>384</v>
      </c>
      <c r="D168" s="159"/>
      <c r="E168" s="160">
        <v>30</v>
      </c>
    </row>
    <row r="169" spans="1:5" ht="30" customHeight="1">
      <c r="A169" s="158" t="s">
        <v>709</v>
      </c>
      <c r="B169" s="159" t="s">
        <v>372</v>
      </c>
      <c r="C169" s="159" t="s">
        <v>384</v>
      </c>
      <c r="D169" s="159" t="s">
        <v>300</v>
      </c>
      <c r="E169" s="160">
        <v>30</v>
      </c>
    </row>
    <row r="170" spans="1:5" s="114" customFormat="1" ht="15">
      <c r="A170" s="112" t="s">
        <v>779</v>
      </c>
      <c r="B170" s="164" t="s">
        <v>452</v>
      </c>
      <c r="C170" s="164"/>
      <c r="D170" s="164"/>
      <c r="E170" s="165">
        <v>70397.9</v>
      </c>
    </row>
    <row r="171" spans="1:5" s="114" customFormat="1" ht="15">
      <c r="A171" s="112" t="s">
        <v>780</v>
      </c>
      <c r="B171" s="164" t="s">
        <v>454</v>
      </c>
      <c r="C171" s="164"/>
      <c r="D171" s="164"/>
      <c r="E171" s="165">
        <v>8200.8</v>
      </c>
    </row>
    <row r="172" spans="1:5" s="114" customFormat="1" ht="25.5">
      <c r="A172" s="158" t="s">
        <v>763</v>
      </c>
      <c r="B172" s="159" t="s">
        <v>454</v>
      </c>
      <c r="C172" s="159" t="s">
        <v>441</v>
      </c>
      <c r="D172" s="159"/>
      <c r="E172" s="160">
        <v>8200.8</v>
      </c>
    </row>
    <row r="173" spans="1:5" s="114" customFormat="1" ht="25.5">
      <c r="A173" s="158" t="s">
        <v>781</v>
      </c>
      <c r="B173" s="159" t="s">
        <v>454</v>
      </c>
      <c r="C173" s="159" t="s">
        <v>456</v>
      </c>
      <c r="D173" s="159"/>
      <c r="E173" s="160">
        <v>8200.8</v>
      </c>
    </row>
    <row r="174" spans="1:5" ht="15">
      <c r="A174" s="158" t="s">
        <v>782</v>
      </c>
      <c r="B174" s="159" t="s">
        <v>454</v>
      </c>
      <c r="C174" s="159" t="s">
        <v>458</v>
      </c>
      <c r="D174" s="159"/>
      <c r="E174" s="160">
        <v>2250</v>
      </c>
    </row>
    <row r="175" spans="1:5" ht="28.5" customHeight="1">
      <c r="A175" s="158" t="s">
        <v>709</v>
      </c>
      <c r="B175" s="159" t="s">
        <v>454</v>
      </c>
      <c r="C175" s="159" t="s">
        <v>458</v>
      </c>
      <c r="D175" s="159" t="s">
        <v>300</v>
      </c>
      <c r="E175" s="160">
        <v>750</v>
      </c>
    </row>
    <row r="176" spans="1:5" ht="15">
      <c r="A176" s="158" t="s">
        <v>740</v>
      </c>
      <c r="B176" s="159" t="s">
        <v>454</v>
      </c>
      <c r="C176" s="159" t="s">
        <v>458</v>
      </c>
      <c r="D176" s="159" t="s">
        <v>460</v>
      </c>
      <c r="E176" s="160">
        <v>1500</v>
      </c>
    </row>
    <row r="177" spans="1:5" ht="15">
      <c r="A177" s="158" t="s">
        <v>782</v>
      </c>
      <c r="B177" s="159" t="s">
        <v>454</v>
      </c>
      <c r="C177" s="159" t="s">
        <v>461</v>
      </c>
      <c r="D177" s="159"/>
      <c r="E177" s="160">
        <v>4085.7</v>
      </c>
    </row>
    <row r="178" spans="1:5" ht="29.25" customHeight="1">
      <c r="A178" s="158" t="s">
        <v>709</v>
      </c>
      <c r="B178" s="159" t="s">
        <v>454</v>
      </c>
      <c r="C178" s="159" t="s">
        <v>461</v>
      </c>
      <c r="D178" s="159" t="s">
        <v>300</v>
      </c>
      <c r="E178" s="160">
        <v>4085.7</v>
      </c>
    </row>
    <row r="179" spans="1:5" ht="15">
      <c r="A179" s="158" t="s">
        <v>782</v>
      </c>
      <c r="B179" s="159" t="s">
        <v>454</v>
      </c>
      <c r="C179" s="159" t="s">
        <v>462</v>
      </c>
      <c r="D179" s="159"/>
      <c r="E179" s="160">
        <v>1470.1</v>
      </c>
    </row>
    <row r="180" spans="1:5" ht="27" customHeight="1">
      <c r="A180" s="158" t="s">
        <v>709</v>
      </c>
      <c r="B180" s="159" t="s">
        <v>454</v>
      </c>
      <c r="C180" s="159" t="s">
        <v>462</v>
      </c>
      <c r="D180" s="159" t="s">
        <v>300</v>
      </c>
      <c r="E180" s="160">
        <v>1470.1</v>
      </c>
    </row>
    <row r="181" spans="1:5" ht="15">
      <c r="A181" s="158" t="s">
        <v>782</v>
      </c>
      <c r="B181" s="159" t="s">
        <v>454</v>
      </c>
      <c r="C181" s="159" t="s">
        <v>463</v>
      </c>
      <c r="D181" s="159"/>
      <c r="E181" s="160">
        <v>15</v>
      </c>
    </row>
    <row r="182" spans="1:5" ht="29.25" customHeight="1">
      <c r="A182" s="158" t="s">
        <v>709</v>
      </c>
      <c r="B182" s="159" t="s">
        <v>454</v>
      </c>
      <c r="C182" s="159" t="s">
        <v>463</v>
      </c>
      <c r="D182" s="159" t="s">
        <v>300</v>
      </c>
      <c r="E182" s="160">
        <v>15</v>
      </c>
    </row>
    <row r="183" spans="1:5" ht="15">
      <c r="A183" s="158" t="s">
        <v>782</v>
      </c>
      <c r="B183" s="159" t="s">
        <v>454</v>
      </c>
      <c r="C183" s="159" t="s">
        <v>464</v>
      </c>
      <c r="D183" s="159"/>
      <c r="E183" s="160">
        <v>380</v>
      </c>
    </row>
    <row r="184" spans="1:5" ht="30" customHeight="1">
      <c r="A184" s="158" t="s">
        <v>709</v>
      </c>
      <c r="B184" s="159" t="s">
        <v>454</v>
      </c>
      <c r="C184" s="159" t="s">
        <v>464</v>
      </c>
      <c r="D184" s="159" t="s">
        <v>300</v>
      </c>
      <c r="E184" s="160">
        <v>380</v>
      </c>
    </row>
    <row r="185" spans="1:5" s="114" customFormat="1" ht="15">
      <c r="A185" s="112" t="s">
        <v>783</v>
      </c>
      <c r="B185" s="164" t="s">
        <v>466</v>
      </c>
      <c r="C185" s="164"/>
      <c r="D185" s="164"/>
      <c r="E185" s="165">
        <v>2674.2</v>
      </c>
    </row>
    <row r="186" spans="1:5" ht="25.5">
      <c r="A186" s="158" t="s">
        <v>763</v>
      </c>
      <c r="B186" s="159" t="s">
        <v>466</v>
      </c>
      <c r="C186" s="159" t="s">
        <v>441</v>
      </c>
      <c r="D186" s="159"/>
      <c r="E186" s="160">
        <v>1013</v>
      </c>
    </row>
    <row r="187" spans="1:5" s="114" customFormat="1" ht="25.5">
      <c r="A187" s="158" t="s">
        <v>784</v>
      </c>
      <c r="B187" s="159" t="s">
        <v>466</v>
      </c>
      <c r="C187" s="159" t="s">
        <v>468</v>
      </c>
      <c r="D187" s="159"/>
      <c r="E187" s="160">
        <v>1013</v>
      </c>
    </row>
    <row r="188" spans="1:5" ht="25.5">
      <c r="A188" s="158" t="s">
        <v>785</v>
      </c>
      <c r="B188" s="159" t="s">
        <v>466</v>
      </c>
      <c r="C188" s="159" t="s">
        <v>469</v>
      </c>
      <c r="D188" s="159"/>
      <c r="E188" s="160">
        <v>958</v>
      </c>
    </row>
    <row r="189" spans="1:5" ht="28.5" customHeight="1">
      <c r="A189" s="158" t="s">
        <v>709</v>
      </c>
      <c r="B189" s="159" t="s">
        <v>466</v>
      </c>
      <c r="C189" s="159" t="s">
        <v>469</v>
      </c>
      <c r="D189" s="159" t="s">
        <v>300</v>
      </c>
      <c r="E189" s="160">
        <v>958</v>
      </c>
    </row>
    <row r="190" spans="1:5" ht="25.5">
      <c r="A190" s="158" t="s">
        <v>785</v>
      </c>
      <c r="B190" s="159" t="s">
        <v>466</v>
      </c>
      <c r="C190" s="159" t="s">
        <v>470</v>
      </c>
      <c r="D190" s="159"/>
      <c r="E190" s="160">
        <v>50</v>
      </c>
    </row>
    <row r="191" spans="1:5" ht="27" customHeight="1">
      <c r="A191" s="158" t="s">
        <v>709</v>
      </c>
      <c r="B191" s="159" t="s">
        <v>466</v>
      </c>
      <c r="C191" s="159" t="s">
        <v>470</v>
      </c>
      <c r="D191" s="159" t="s">
        <v>300</v>
      </c>
      <c r="E191" s="160">
        <v>50</v>
      </c>
    </row>
    <row r="192" spans="1:5" ht="25.5">
      <c r="A192" s="158" t="s">
        <v>739</v>
      </c>
      <c r="B192" s="159" t="s">
        <v>466</v>
      </c>
      <c r="C192" s="159" t="s">
        <v>472</v>
      </c>
      <c r="D192" s="159"/>
      <c r="E192" s="160">
        <v>5</v>
      </c>
    </row>
    <row r="193" spans="1:5" ht="15">
      <c r="A193" s="158" t="s">
        <v>740</v>
      </c>
      <c r="B193" s="159" t="s">
        <v>466</v>
      </c>
      <c r="C193" s="159" t="s">
        <v>472</v>
      </c>
      <c r="D193" s="159" t="s">
        <v>460</v>
      </c>
      <c r="E193" s="160">
        <v>5</v>
      </c>
    </row>
    <row r="194" spans="1:5" ht="25.5">
      <c r="A194" s="158" t="s">
        <v>733</v>
      </c>
      <c r="B194" s="159" t="s">
        <v>466</v>
      </c>
      <c r="C194" s="159" t="s">
        <v>474</v>
      </c>
      <c r="D194" s="159"/>
      <c r="E194" s="160">
        <v>700</v>
      </c>
    </row>
    <row r="195" spans="1:5" ht="25.5">
      <c r="A195" s="158" t="s">
        <v>734</v>
      </c>
      <c r="B195" s="159" t="s">
        <v>466</v>
      </c>
      <c r="C195" s="159" t="s">
        <v>476</v>
      </c>
      <c r="D195" s="159"/>
      <c r="E195" s="160">
        <v>500</v>
      </c>
    </row>
    <row r="196" spans="1:5" ht="27.75" customHeight="1">
      <c r="A196" s="158" t="s">
        <v>709</v>
      </c>
      <c r="B196" s="159" t="s">
        <v>466</v>
      </c>
      <c r="C196" s="159" t="s">
        <v>476</v>
      </c>
      <c r="D196" s="159" t="s">
        <v>300</v>
      </c>
      <c r="E196" s="160">
        <v>500</v>
      </c>
    </row>
    <row r="197" spans="1:5" ht="25.5">
      <c r="A197" s="158" t="s">
        <v>734</v>
      </c>
      <c r="B197" s="159" t="s">
        <v>466</v>
      </c>
      <c r="C197" s="159" t="s">
        <v>477</v>
      </c>
      <c r="D197" s="159"/>
      <c r="E197" s="160">
        <v>200</v>
      </c>
    </row>
    <row r="198" spans="1:5" ht="51">
      <c r="A198" s="158" t="s">
        <v>776</v>
      </c>
      <c r="B198" s="159" t="s">
        <v>466</v>
      </c>
      <c r="C198" s="159" t="s">
        <v>477</v>
      </c>
      <c r="D198" s="159" t="s">
        <v>380</v>
      </c>
      <c r="E198" s="160">
        <v>200</v>
      </c>
    </row>
    <row r="199" spans="1:5" ht="38.25">
      <c r="A199" s="158" t="s">
        <v>737</v>
      </c>
      <c r="B199" s="159" t="s">
        <v>466</v>
      </c>
      <c r="C199" s="159" t="s">
        <v>630</v>
      </c>
      <c r="D199" s="159"/>
      <c r="E199" s="160">
        <v>961.2</v>
      </c>
    </row>
    <row r="200" spans="1:5" ht="38.25">
      <c r="A200" s="158" t="s">
        <v>738</v>
      </c>
      <c r="B200" s="159" t="s">
        <v>466</v>
      </c>
      <c r="C200" s="159" t="s">
        <v>632</v>
      </c>
      <c r="D200" s="159"/>
      <c r="E200" s="160">
        <v>961.2</v>
      </c>
    </row>
    <row r="201" spans="1:5" ht="25.5">
      <c r="A201" s="158" t="s">
        <v>785</v>
      </c>
      <c r="B201" s="159" t="s">
        <v>466</v>
      </c>
      <c r="C201" s="159" t="s">
        <v>637</v>
      </c>
      <c r="D201" s="159"/>
      <c r="E201" s="160">
        <v>961.2</v>
      </c>
    </row>
    <row r="202" spans="1:5" ht="30.75" customHeight="1">
      <c r="A202" s="158" t="s">
        <v>709</v>
      </c>
      <c r="B202" s="159" t="s">
        <v>466</v>
      </c>
      <c r="C202" s="159" t="s">
        <v>637</v>
      </c>
      <c r="D202" s="159" t="s">
        <v>300</v>
      </c>
      <c r="E202" s="160">
        <v>961.2</v>
      </c>
    </row>
    <row r="203" spans="1:5" s="114" customFormat="1" ht="15">
      <c r="A203" s="112" t="s">
        <v>786</v>
      </c>
      <c r="B203" s="164" t="s">
        <v>479</v>
      </c>
      <c r="C203" s="164"/>
      <c r="D203" s="164"/>
      <c r="E203" s="165">
        <v>49124.8</v>
      </c>
    </row>
    <row r="204" spans="1:5" ht="25.5">
      <c r="A204" s="158" t="s">
        <v>763</v>
      </c>
      <c r="B204" s="159" t="s">
        <v>479</v>
      </c>
      <c r="C204" s="159" t="s">
        <v>441</v>
      </c>
      <c r="D204" s="159"/>
      <c r="E204" s="160">
        <v>48924.8</v>
      </c>
    </row>
    <row r="205" spans="1:5" s="114" customFormat="1" ht="25.5">
      <c r="A205" s="158" t="s">
        <v>787</v>
      </c>
      <c r="B205" s="159" t="s">
        <v>479</v>
      </c>
      <c r="C205" s="159" t="s">
        <v>481</v>
      </c>
      <c r="D205" s="159"/>
      <c r="E205" s="160">
        <v>48924.8</v>
      </c>
    </row>
    <row r="206" spans="1:5" ht="38.25">
      <c r="A206" s="158" t="s">
        <v>788</v>
      </c>
      <c r="B206" s="159" t="s">
        <v>479</v>
      </c>
      <c r="C206" s="159" t="s">
        <v>483</v>
      </c>
      <c r="D206" s="159"/>
      <c r="E206" s="160">
        <v>12438</v>
      </c>
    </row>
    <row r="207" spans="1:5" ht="28.5" customHeight="1">
      <c r="A207" s="158" t="s">
        <v>709</v>
      </c>
      <c r="B207" s="159" t="s">
        <v>479</v>
      </c>
      <c r="C207" s="159" t="s">
        <v>483</v>
      </c>
      <c r="D207" s="159" t="s">
        <v>300</v>
      </c>
      <c r="E207" s="160">
        <v>12438</v>
      </c>
    </row>
    <row r="208" spans="1:5" ht="15">
      <c r="A208" s="158" t="s">
        <v>789</v>
      </c>
      <c r="B208" s="159" t="s">
        <v>479</v>
      </c>
      <c r="C208" s="159" t="s">
        <v>485</v>
      </c>
      <c r="D208" s="159"/>
      <c r="E208" s="160">
        <v>2500</v>
      </c>
    </row>
    <row r="209" spans="1:5" ht="27" customHeight="1">
      <c r="A209" s="158" t="s">
        <v>709</v>
      </c>
      <c r="B209" s="159" t="s">
        <v>479</v>
      </c>
      <c r="C209" s="159" t="s">
        <v>485</v>
      </c>
      <c r="D209" s="159" t="s">
        <v>300</v>
      </c>
      <c r="E209" s="160">
        <v>2500</v>
      </c>
    </row>
    <row r="210" spans="1:5" ht="25.5">
      <c r="A210" s="158" t="s">
        <v>790</v>
      </c>
      <c r="B210" s="159" t="s">
        <v>479</v>
      </c>
      <c r="C210" s="159" t="s">
        <v>487</v>
      </c>
      <c r="D210" s="159"/>
      <c r="E210" s="160">
        <v>2500</v>
      </c>
    </row>
    <row r="211" spans="1:5" ht="29.25" customHeight="1">
      <c r="A211" s="158" t="s">
        <v>709</v>
      </c>
      <c r="B211" s="159" t="s">
        <v>479</v>
      </c>
      <c r="C211" s="159" t="s">
        <v>487</v>
      </c>
      <c r="D211" s="159" t="s">
        <v>300</v>
      </c>
      <c r="E211" s="160">
        <v>2500</v>
      </c>
    </row>
    <row r="212" spans="1:5" ht="15">
      <c r="A212" s="158" t="s">
        <v>791</v>
      </c>
      <c r="B212" s="159" t="s">
        <v>479</v>
      </c>
      <c r="C212" s="159" t="s">
        <v>489</v>
      </c>
      <c r="D212" s="159"/>
      <c r="E212" s="160">
        <v>20900</v>
      </c>
    </row>
    <row r="213" spans="1:5" ht="30" customHeight="1">
      <c r="A213" s="158" t="s">
        <v>709</v>
      </c>
      <c r="B213" s="159" t="s">
        <v>479</v>
      </c>
      <c r="C213" s="159" t="s">
        <v>489</v>
      </c>
      <c r="D213" s="159" t="s">
        <v>300</v>
      </c>
      <c r="E213" s="160">
        <v>20900</v>
      </c>
    </row>
    <row r="214" spans="1:5" ht="15">
      <c r="A214" s="158" t="s">
        <v>792</v>
      </c>
      <c r="B214" s="159" t="s">
        <v>479</v>
      </c>
      <c r="C214" s="159" t="s">
        <v>491</v>
      </c>
      <c r="D214" s="159"/>
      <c r="E214" s="160">
        <v>2000</v>
      </c>
    </row>
    <row r="215" spans="1:5" ht="26.25" customHeight="1">
      <c r="A215" s="158" t="s">
        <v>709</v>
      </c>
      <c r="B215" s="159" t="s">
        <v>479</v>
      </c>
      <c r="C215" s="159" t="s">
        <v>491</v>
      </c>
      <c r="D215" s="159" t="s">
        <v>300</v>
      </c>
      <c r="E215" s="160">
        <v>2000</v>
      </c>
    </row>
    <row r="216" spans="1:5" ht="25.5">
      <c r="A216" s="158" t="s">
        <v>793</v>
      </c>
      <c r="B216" s="159" t="s">
        <v>479</v>
      </c>
      <c r="C216" s="159" t="s">
        <v>493</v>
      </c>
      <c r="D216" s="159"/>
      <c r="E216" s="160">
        <v>6000</v>
      </c>
    </row>
    <row r="217" spans="1:5" ht="28.5" customHeight="1">
      <c r="A217" s="158" t="s">
        <v>709</v>
      </c>
      <c r="B217" s="159" t="s">
        <v>479</v>
      </c>
      <c r="C217" s="159" t="s">
        <v>493</v>
      </c>
      <c r="D217" s="159" t="s">
        <v>300</v>
      </c>
      <c r="E217" s="160">
        <v>6000</v>
      </c>
    </row>
    <row r="218" spans="1:5" ht="25.5">
      <c r="A218" s="158" t="s">
        <v>790</v>
      </c>
      <c r="B218" s="159" t="s">
        <v>479</v>
      </c>
      <c r="C218" s="159" t="s">
        <v>494</v>
      </c>
      <c r="D218" s="159"/>
      <c r="E218" s="160">
        <v>1650</v>
      </c>
    </row>
    <row r="219" spans="1:5" ht="30" customHeight="1">
      <c r="A219" s="158" t="s">
        <v>709</v>
      </c>
      <c r="B219" s="159" t="s">
        <v>479</v>
      </c>
      <c r="C219" s="159" t="s">
        <v>494</v>
      </c>
      <c r="D219" s="159" t="s">
        <v>300</v>
      </c>
      <c r="E219" s="160">
        <v>1650</v>
      </c>
    </row>
    <row r="220" spans="1:5" ht="25.5">
      <c r="A220" s="158" t="s">
        <v>790</v>
      </c>
      <c r="B220" s="159" t="s">
        <v>479</v>
      </c>
      <c r="C220" s="159" t="s">
        <v>495</v>
      </c>
      <c r="D220" s="159"/>
      <c r="E220" s="160">
        <v>600</v>
      </c>
    </row>
    <row r="221" spans="1:5" ht="27.75" customHeight="1">
      <c r="A221" s="158" t="s">
        <v>709</v>
      </c>
      <c r="B221" s="159" t="s">
        <v>479</v>
      </c>
      <c r="C221" s="159" t="s">
        <v>495</v>
      </c>
      <c r="D221" s="159" t="s">
        <v>300</v>
      </c>
      <c r="E221" s="160">
        <v>600</v>
      </c>
    </row>
    <row r="222" spans="1:5" ht="25.5">
      <c r="A222" s="158" t="s">
        <v>794</v>
      </c>
      <c r="B222" s="159" t="s">
        <v>479</v>
      </c>
      <c r="C222" s="159" t="s">
        <v>497</v>
      </c>
      <c r="D222" s="159"/>
      <c r="E222" s="160">
        <v>336.8</v>
      </c>
    </row>
    <row r="223" spans="1:5" ht="27.75" customHeight="1">
      <c r="A223" s="158" t="s">
        <v>709</v>
      </c>
      <c r="B223" s="159" t="s">
        <v>479</v>
      </c>
      <c r="C223" s="159" t="s">
        <v>497</v>
      </c>
      <c r="D223" s="159" t="s">
        <v>300</v>
      </c>
      <c r="E223" s="160">
        <v>336.8</v>
      </c>
    </row>
    <row r="224" spans="1:5" ht="25.5">
      <c r="A224" s="158" t="s">
        <v>733</v>
      </c>
      <c r="B224" s="159" t="s">
        <v>479</v>
      </c>
      <c r="C224" s="159" t="s">
        <v>474</v>
      </c>
      <c r="D224" s="159"/>
      <c r="E224" s="160">
        <v>200</v>
      </c>
    </row>
    <row r="225" spans="1:5" ht="25.5">
      <c r="A225" s="158" t="s">
        <v>734</v>
      </c>
      <c r="B225" s="159" t="s">
        <v>479</v>
      </c>
      <c r="C225" s="159" t="s">
        <v>498</v>
      </c>
      <c r="D225" s="159"/>
      <c r="E225" s="160">
        <v>200</v>
      </c>
    </row>
    <row r="226" spans="1:5" ht="51">
      <c r="A226" s="158" t="s">
        <v>776</v>
      </c>
      <c r="B226" s="159" t="s">
        <v>479</v>
      </c>
      <c r="C226" s="159" t="s">
        <v>498</v>
      </c>
      <c r="D226" s="159" t="s">
        <v>380</v>
      </c>
      <c r="E226" s="160">
        <v>200</v>
      </c>
    </row>
    <row r="227" spans="1:5" s="114" customFormat="1" ht="25.5">
      <c r="A227" s="112" t="s">
        <v>795</v>
      </c>
      <c r="B227" s="164" t="s">
        <v>500</v>
      </c>
      <c r="C227" s="164"/>
      <c r="D227" s="164"/>
      <c r="E227" s="165">
        <v>10398.1</v>
      </c>
    </row>
    <row r="228" spans="1:5" ht="15">
      <c r="A228" s="158" t="s">
        <v>796</v>
      </c>
      <c r="B228" s="159" t="s">
        <v>500</v>
      </c>
      <c r="C228" s="159" t="s">
        <v>390</v>
      </c>
      <c r="D228" s="159"/>
      <c r="E228" s="160">
        <v>2.3</v>
      </c>
    </row>
    <row r="229" spans="1:5" s="114" customFormat="1" ht="38.25">
      <c r="A229" s="158" t="s">
        <v>797</v>
      </c>
      <c r="B229" s="159" t="s">
        <v>500</v>
      </c>
      <c r="C229" s="159" t="s">
        <v>502</v>
      </c>
      <c r="D229" s="159"/>
      <c r="E229" s="160">
        <v>2.3</v>
      </c>
    </row>
    <row r="230" spans="1:5" ht="182.25" customHeight="1">
      <c r="A230" s="158" t="s">
        <v>798</v>
      </c>
      <c r="B230" s="159" t="s">
        <v>500</v>
      </c>
      <c r="C230" s="159" t="s">
        <v>504</v>
      </c>
      <c r="D230" s="159"/>
      <c r="E230" s="160">
        <v>2.3</v>
      </c>
    </row>
    <row r="231" spans="1:5" ht="27.75" customHeight="1">
      <c r="A231" s="158" t="s">
        <v>709</v>
      </c>
      <c r="B231" s="159" t="s">
        <v>500</v>
      </c>
      <c r="C231" s="159" t="s">
        <v>504</v>
      </c>
      <c r="D231" s="159" t="s">
        <v>300</v>
      </c>
      <c r="E231" s="160">
        <v>2.3</v>
      </c>
    </row>
    <row r="232" spans="1:5" ht="25.5">
      <c r="A232" s="158" t="s">
        <v>763</v>
      </c>
      <c r="B232" s="159" t="s">
        <v>500</v>
      </c>
      <c r="C232" s="159" t="s">
        <v>441</v>
      </c>
      <c r="D232" s="159"/>
      <c r="E232" s="160">
        <v>10389.8</v>
      </c>
    </row>
    <row r="233" spans="1:5" ht="25.5">
      <c r="A233" s="158" t="s">
        <v>781</v>
      </c>
      <c r="B233" s="159" t="s">
        <v>500</v>
      </c>
      <c r="C233" s="159" t="s">
        <v>456</v>
      </c>
      <c r="D233" s="159"/>
      <c r="E233" s="160">
        <v>784</v>
      </c>
    </row>
    <row r="234" spans="1:5" ht="51">
      <c r="A234" s="158" t="s">
        <v>799</v>
      </c>
      <c r="B234" s="159" t="s">
        <v>500</v>
      </c>
      <c r="C234" s="159" t="s">
        <v>506</v>
      </c>
      <c r="D234" s="159"/>
      <c r="E234" s="160">
        <v>784</v>
      </c>
    </row>
    <row r="235" spans="1:5" ht="25.5">
      <c r="A235" s="158" t="s">
        <v>704</v>
      </c>
      <c r="B235" s="159" t="s">
        <v>500</v>
      </c>
      <c r="C235" s="159" t="s">
        <v>506</v>
      </c>
      <c r="D235" s="159" t="s">
        <v>294</v>
      </c>
      <c r="E235" s="160">
        <v>742.6</v>
      </c>
    </row>
    <row r="236" spans="1:5" ht="29.25" customHeight="1">
      <c r="A236" s="158" t="s">
        <v>709</v>
      </c>
      <c r="B236" s="159" t="s">
        <v>500</v>
      </c>
      <c r="C236" s="159" t="s">
        <v>506</v>
      </c>
      <c r="D236" s="159" t="s">
        <v>300</v>
      </c>
      <c r="E236" s="160">
        <v>41.4</v>
      </c>
    </row>
    <row r="237" spans="1:5" ht="25.5">
      <c r="A237" s="158" t="s">
        <v>800</v>
      </c>
      <c r="B237" s="159" t="s">
        <v>500</v>
      </c>
      <c r="C237" s="159" t="s">
        <v>508</v>
      </c>
      <c r="D237" s="159"/>
      <c r="E237" s="160">
        <v>9605.8</v>
      </c>
    </row>
    <row r="238" spans="1:5" ht="15">
      <c r="A238" s="158" t="s">
        <v>711</v>
      </c>
      <c r="B238" s="159" t="s">
        <v>500</v>
      </c>
      <c r="C238" s="159" t="s">
        <v>509</v>
      </c>
      <c r="D238" s="159"/>
      <c r="E238" s="160">
        <v>9605.8</v>
      </c>
    </row>
    <row r="239" spans="1:5" ht="25.5">
      <c r="A239" s="158" t="s">
        <v>704</v>
      </c>
      <c r="B239" s="159" t="s">
        <v>500</v>
      </c>
      <c r="C239" s="159" t="s">
        <v>509</v>
      </c>
      <c r="D239" s="159" t="s">
        <v>294</v>
      </c>
      <c r="E239" s="160">
        <v>9005.7</v>
      </c>
    </row>
    <row r="240" spans="1:5" ht="27" customHeight="1">
      <c r="A240" s="158" t="s">
        <v>709</v>
      </c>
      <c r="B240" s="159" t="s">
        <v>500</v>
      </c>
      <c r="C240" s="159" t="s">
        <v>509</v>
      </c>
      <c r="D240" s="159" t="s">
        <v>300</v>
      </c>
      <c r="E240" s="160">
        <v>553.4</v>
      </c>
    </row>
    <row r="241" spans="1:5" ht="15">
      <c r="A241" s="158" t="s">
        <v>712</v>
      </c>
      <c r="B241" s="159" t="s">
        <v>500</v>
      </c>
      <c r="C241" s="159" t="s">
        <v>509</v>
      </c>
      <c r="D241" s="159" t="s">
        <v>302</v>
      </c>
      <c r="E241" s="160">
        <v>46.7</v>
      </c>
    </row>
    <row r="242" spans="1:5" ht="25.5">
      <c r="A242" s="158" t="s">
        <v>706</v>
      </c>
      <c r="B242" s="159" t="s">
        <v>500</v>
      </c>
      <c r="C242" s="159" t="s">
        <v>336</v>
      </c>
      <c r="D242" s="159"/>
      <c r="E242" s="160">
        <v>6</v>
      </c>
    </row>
    <row r="243" spans="1:5" ht="25.5">
      <c r="A243" s="158" t="s">
        <v>707</v>
      </c>
      <c r="B243" s="159" t="s">
        <v>500</v>
      </c>
      <c r="C243" s="159" t="s">
        <v>338</v>
      </c>
      <c r="D243" s="159"/>
      <c r="E243" s="160">
        <v>6</v>
      </c>
    </row>
    <row r="244" spans="1:5" ht="25.5">
      <c r="A244" s="158" t="s">
        <v>708</v>
      </c>
      <c r="B244" s="159" t="s">
        <v>500</v>
      </c>
      <c r="C244" s="159" t="s">
        <v>340</v>
      </c>
      <c r="D244" s="159"/>
      <c r="E244" s="160">
        <v>6</v>
      </c>
    </row>
    <row r="245" spans="1:5" ht="28.5" customHeight="1">
      <c r="A245" s="158" t="s">
        <v>709</v>
      </c>
      <c r="B245" s="159" t="s">
        <v>500</v>
      </c>
      <c r="C245" s="159" t="s">
        <v>340</v>
      </c>
      <c r="D245" s="159" t="s">
        <v>300</v>
      </c>
      <c r="E245" s="160">
        <v>6</v>
      </c>
    </row>
    <row r="246" spans="1:5" s="114" customFormat="1" ht="15">
      <c r="A246" s="112" t="s">
        <v>801</v>
      </c>
      <c r="B246" s="164" t="s">
        <v>511</v>
      </c>
      <c r="C246" s="164"/>
      <c r="D246" s="164"/>
      <c r="E246" s="165">
        <v>200</v>
      </c>
    </row>
    <row r="247" spans="1:5" s="114" customFormat="1" ht="25.5">
      <c r="A247" s="112" t="s">
        <v>802</v>
      </c>
      <c r="B247" s="164" t="s">
        <v>513</v>
      </c>
      <c r="C247" s="164"/>
      <c r="D247" s="164"/>
      <c r="E247" s="165">
        <v>200</v>
      </c>
    </row>
    <row r="248" spans="1:5" s="114" customFormat="1" ht="25.5">
      <c r="A248" s="158" t="s">
        <v>763</v>
      </c>
      <c r="B248" s="159" t="s">
        <v>513</v>
      </c>
      <c r="C248" s="159" t="s">
        <v>441</v>
      </c>
      <c r="D248" s="159"/>
      <c r="E248" s="160">
        <v>200</v>
      </c>
    </row>
    <row r="249" spans="1:5" s="114" customFormat="1" ht="25.5">
      <c r="A249" s="158" t="s">
        <v>787</v>
      </c>
      <c r="B249" s="159" t="s">
        <v>513</v>
      </c>
      <c r="C249" s="159" t="s">
        <v>481</v>
      </c>
      <c r="D249" s="159"/>
      <c r="E249" s="160">
        <v>200</v>
      </c>
    </row>
    <row r="250" spans="1:5" ht="15">
      <c r="A250" s="158" t="s">
        <v>803</v>
      </c>
      <c r="B250" s="159" t="s">
        <v>513</v>
      </c>
      <c r="C250" s="159" t="s">
        <v>515</v>
      </c>
      <c r="D250" s="159"/>
      <c r="E250" s="160">
        <v>200</v>
      </c>
    </row>
    <row r="251" spans="1:5" ht="27.75" customHeight="1">
      <c r="A251" s="158" t="s">
        <v>709</v>
      </c>
      <c r="B251" s="159" t="s">
        <v>513</v>
      </c>
      <c r="C251" s="159" t="s">
        <v>515</v>
      </c>
      <c r="D251" s="159" t="s">
        <v>300</v>
      </c>
      <c r="E251" s="160">
        <v>200</v>
      </c>
    </row>
    <row r="252" spans="1:5" s="114" customFormat="1" ht="15">
      <c r="A252" s="112" t="s">
        <v>804</v>
      </c>
      <c r="B252" s="164" t="s">
        <v>386</v>
      </c>
      <c r="C252" s="164"/>
      <c r="D252" s="164"/>
      <c r="E252" s="165">
        <v>963833.8</v>
      </c>
    </row>
    <row r="253" spans="1:5" s="114" customFormat="1" ht="15">
      <c r="A253" s="112" t="s">
        <v>805</v>
      </c>
      <c r="B253" s="164" t="s">
        <v>641</v>
      </c>
      <c r="C253" s="164"/>
      <c r="D253" s="164"/>
      <c r="E253" s="165">
        <v>424087.5</v>
      </c>
    </row>
    <row r="254" spans="1:5" s="114" customFormat="1" ht="16.5" customHeight="1">
      <c r="A254" s="158" t="s">
        <v>806</v>
      </c>
      <c r="B254" s="159" t="s">
        <v>641</v>
      </c>
      <c r="C254" s="159" t="s">
        <v>539</v>
      </c>
      <c r="D254" s="159"/>
      <c r="E254" s="160">
        <v>424087.5</v>
      </c>
    </row>
    <row r="255" spans="1:5" s="114" customFormat="1" ht="25.5">
      <c r="A255" s="158" t="s">
        <v>807</v>
      </c>
      <c r="B255" s="159" t="s">
        <v>641</v>
      </c>
      <c r="C255" s="159" t="s">
        <v>643</v>
      </c>
      <c r="D255" s="159"/>
      <c r="E255" s="160">
        <v>424087.5</v>
      </c>
    </row>
    <row r="256" spans="1:5" ht="63.75">
      <c r="A256" s="158" t="s">
        <v>808</v>
      </c>
      <c r="B256" s="159" t="s">
        <v>641</v>
      </c>
      <c r="C256" s="159" t="s">
        <v>645</v>
      </c>
      <c r="D256" s="159"/>
      <c r="E256" s="160">
        <v>344048.1</v>
      </c>
    </row>
    <row r="257" spans="1:5" ht="25.5">
      <c r="A257" s="158" t="s">
        <v>809</v>
      </c>
      <c r="B257" s="159" t="s">
        <v>641</v>
      </c>
      <c r="C257" s="159" t="s">
        <v>645</v>
      </c>
      <c r="D257" s="159" t="s">
        <v>584</v>
      </c>
      <c r="E257" s="160">
        <v>8730</v>
      </c>
    </row>
    <row r="258" spans="1:5" ht="25.5" customHeight="1">
      <c r="A258" s="158" t="s">
        <v>709</v>
      </c>
      <c r="B258" s="159" t="s">
        <v>641</v>
      </c>
      <c r="C258" s="159" t="s">
        <v>645</v>
      </c>
      <c r="D258" s="159" t="s">
        <v>300</v>
      </c>
      <c r="E258" s="160">
        <v>14</v>
      </c>
    </row>
    <row r="259" spans="1:5" ht="15">
      <c r="A259" s="158" t="s">
        <v>754</v>
      </c>
      <c r="B259" s="159" t="s">
        <v>641</v>
      </c>
      <c r="C259" s="159" t="s">
        <v>645</v>
      </c>
      <c r="D259" s="159" t="s">
        <v>356</v>
      </c>
      <c r="E259" s="160">
        <v>323524.1</v>
      </c>
    </row>
    <row r="260" spans="1:5" ht="15">
      <c r="A260" s="158" t="s">
        <v>760</v>
      </c>
      <c r="B260" s="159" t="s">
        <v>641</v>
      </c>
      <c r="C260" s="159" t="s">
        <v>645</v>
      </c>
      <c r="D260" s="159" t="s">
        <v>528</v>
      </c>
      <c r="E260" s="160">
        <v>11780</v>
      </c>
    </row>
    <row r="261" spans="1:5" ht="38.25">
      <c r="A261" s="158" t="s">
        <v>810</v>
      </c>
      <c r="B261" s="159" t="s">
        <v>641</v>
      </c>
      <c r="C261" s="159" t="s">
        <v>647</v>
      </c>
      <c r="D261" s="159"/>
      <c r="E261" s="160">
        <v>80039.4</v>
      </c>
    </row>
    <row r="262" spans="1:5" ht="28.5" customHeight="1">
      <c r="A262" s="158" t="s">
        <v>709</v>
      </c>
      <c r="B262" s="159" t="s">
        <v>641</v>
      </c>
      <c r="C262" s="159" t="s">
        <v>647</v>
      </c>
      <c r="D262" s="159" t="s">
        <v>300</v>
      </c>
      <c r="E262" s="160">
        <v>1460</v>
      </c>
    </row>
    <row r="263" spans="1:5" ht="15">
      <c r="A263" s="158" t="s">
        <v>754</v>
      </c>
      <c r="B263" s="159" t="s">
        <v>641</v>
      </c>
      <c r="C263" s="159" t="s">
        <v>647</v>
      </c>
      <c r="D263" s="159" t="s">
        <v>356</v>
      </c>
      <c r="E263" s="160">
        <v>75381.4</v>
      </c>
    </row>
    <row r="264" spans="1:5" ht="15">
      <c r="A264" s="158" t="s">
        <v>760</v>
      </c>
      <c r="B264" s="159" t="s">
        <v>641</v>
      </c>
      <c r="C264" s="159" t="s">
        <v>647</v>
      </c>
      <c r="D264" s="159" t="s">
        <v>528</v>
      </c>
      <c r="E264" s="160">
        <v>3188</v>
      </c>
    </row>
    <row r="265" spans="1:5" ht="15">
      <c r="A265" s="158" t="s">
        <v>712</v>
      </c>
      <c r="B265" s="159" t="s">
        <v>641</v>
      </c>
      <c r="C265" s="159" t="s">
        <v>647</v>
      </c>
      <c r="D265" s="159" t="s">
        <v>302</v>
      </c>
      <c r="E265" s="160">
        <v>10</v>
      </c>
    </row>
    <row r="266" spans="1:5" s="114" customFormat="1" ht="15">
      <c r="A266" s="112" t="s">
        <v>811</v>
      </c>
      <c r="B266" s="164" t="s">
        <v>649</v>
      </c>
      <c r="C266" s="164"/>
      <c r="D266" s="164"/>
      <c r="E266" s="165">
        <v>383231.2</v>
      </c>
    </row>
    <row r="267" spans="1:5" ht="14.25" customHeight="1">
      <c r="A267" s="158" t="s">
        <v>806</v>
      </c>
      <c r="B267" s="159" t="s">
        <v>649</v>
      </c>
      <c r="C267" s="159" t="s">
        <v>539</v>
      </c>
      <c r="D267" s="159"/>
      <c r="E267" s="160">
        <v>383231.2</v>
      </c>
    </row>
    <row r="268" spans="1:5" s="114" customFormat="1" ht="15">
      <c r="A268" s="158" t="s">
        <v>812</v>
      </c>
      <c r="B268" s="159" t="s">
        <v>649</v>
      </c>
      <c r="C268" s="159" t="s">
        <v>651</v>
      </c>
      <c r="D268" s="159"/>
      <c r="E268" s="160">
        <v>382044.7</v>
      </c>
    </row>
    <row r="269" spans="1:5" ht="104.25" customHeight="1">
      <c r="A269" s="158" t="s">
        <v>813</v>
      </c>
      <c r="B269" s="159" t="s">
        <v>649</v>
      </c>
      <c r="C269" s="159" t="s">
        <v>653</v>
      </c>
      <c r="D269" s="159"/>
      <c r="E269" s="160">
        <v>304494.2</v>
      </c>
    </row>
    <row r="270" spans="1:5" ht="15">
      <c r="A270" s="158" t="s">
        <v>754</v>
      </c>
      <c r="B270" s="159" t="s">
        <v>649</v>
      </c>
      <c r="C270" s="159" t="s">
        <v>653</v>
      </c>
      <c r="D270" s="159" t="s">
        <v>356</v>
      </c>
      <c r="E270" s="160">
        <v>304494.2</v>
      </c>
    </row>
    <row r="271" spans="1:5" ht="38.25">
      <c r="A271" s="158" t="s">
        <v>810</v>
      </c>
      <c r="B271" s="159" t="s">
        <v>649</v>
      </c>
      <c r="C271" s="159" t="s">
        <v>654</v>
      </c>
      <c r="D271" s="159"/>
      <c r="E271" s="160">
        <v>28618.7</v>
      </c>
    </row>
    <row r="272" spans="1:5" ht="15">
      <c r="A272" s="158" t="s">
        <v>754</v>
      </c>
      <c r="B272" s="159" t="s">
        <v>649</v>
      </c>
      <c r="C272" s="159" t="s">
        <v>654</v>
      </c>
      <c r="D272" s="159" t="s">
        <v>356</v>
      </c>
      <c r="E272" s="160">
        <v>28618.7</v>
      </c>
    </row>
    <row r="273" spans="1:5" ht="89.25">
      <c r="A273" s="158" t="s">
        <v>814</v>
      </c>
      <c r="B273" s="159" t="s">
        <v>649</v>
      </c>
      <c r="C273" s="159" t="s">
        <v>656</v>
      </c>
      <c r="D273" s="159"/>
      <c r="E273" s="160">
        <v>21566.4</v>
      </c>
    </row>
    <row r="274" spans="1:5" ht="25.5">
      <c r="A274" s="158" t="s">
        <v>809</v>
      </c>
      <c r="B274" s="159" t="s">
        <v>649</v>
      </c>
      <c r="C274" s="159" t="s">
        <v>656</v>
      </c>
      <c r="D274" s="159" t="s">
        <v>584</v>
      </c>
      <c r="E274" s="160">
        <v>18133.9</v>
      </c>
    </row>
    <row r="275" spans="1:5" ht="28.5" customHeight="1">
      <c r="A275" s="158" t="s">
        <v>709</v>
      </c>
      <c r="B275" s="159" t="s">
        <v>649</v>
      </c>
      <c r="C275" s="159" t="s">
        <v>656</v>
      </c>
      <c r="D275" s="159" t="s">
        <v>300</v>
      </c>
      <c r="E275" s="160">
        <v>3411.5</v>
      </c>
    </row>
    <row r="276" spans="1:5" ht="15">
      <c r="A276" s="158" t="s">
        <v>712</v>
      </c>
      <c r="B276" s="159" t="s">
        <v>649</v>
      </c>
      <c r="C276" s="159" t="s">
        <v>656</v>
      </c>
      <c r="D276" s="159" t="s">
        <v>302</v>
      </c>
      <c r="E276" s="160">
        <v>21</v>
      </c>
    </row>
    <row r="277" spans="1:5" ht="63.75">
      <c r="A277" s="158" t="s">
        <v>815</v>
      </c>
      <c r="B277" s="159" t="s">
        <v>649</v>
      </c>
      <c r="C277" s="159" t="s">
        <v>658</v>
      </c>
      <c r="D277" s="159"/>
      <c r="E277" s="160">
        <v>27365.4</v>
      </c>
    </row>
    <row r="278" spans="1:5" ht="25.5">
      <c r="A278" s="158" t="s">
        <v>809</v>
      </c>
      <c r="B278" s="159" t="s">
        <v>649</v>
      </c>
      <c r="C278" s="159" t="s">
        <v>658</v>
      </c>
      <c r="D278" s="159" t="s">
        <v>584</v>
      </c>
      <c r="E278" s="160">
        <v>19400.2</v>
      </c>
    </row>
    <row r="279" spans="1:5" ht="29.25" customHeight="1">
      <c r="A279" s="158" t="s">
        <v>709</v>
      </c>
      <c r="B279" s="159" t="s">
        <v>649</v>
      </c>
      <c r="C279" s="159" t="s">
        <v>658</v>
      </c>
      <c r="D279" s="159" t="s">
        <v>300</v>
      </c>
      <c r="E279" s="160">
        <v>7831.2</v>
      </c>
    </row>
    <row r="280" spans="1:5" ht="25.5">
      <c r="A280" s="158" t="s">
        <v>816</v>
      </c>
      <c r="B280" s="159" t="s">
        <v>649</v>
      </c>
      <c r="C280" s="159" t="s">
        <v>658</v>
      </c>
      <c r="D280" s="159" t="s">
        <v>411</v>
      </c>
      <c r="E280" s="160">
        <v>84</v>
      </c>
    </row>
    <row r="281" spans="1:5" ht="15">
      <c r="A281" s="158" t="s">
        <v>712</v>
      </c>
      <c r="B281" s="159" t="s">
        <v>649</v>
      </c>
      <c r="C281" s="159" t="s">
        <v>658</v>
      </c>
      <c r="D281" s="159" t="s">
        <v>302</v>
      </c>
      <c r="E281" s="160">
        <v>50</v>
      </c>
    </row>
    <row r="282" spans="1:5" ht="15">
      <c r="A282" s="158" t="s">
        <v>819</v>
      </c>
      <c r="B282" s="159" t="s">
        <v>649</v>
      </c>
      <c r="C282" s="159" t="s">
        <v>664</v>
      </c>
      <c r="D282" s="159"/>
      <c r="E282" s="160">
        <v>1186.5</v>
      </c>
    </row>
    <row r="283" spans="1:5" ht="38.25">
      <c r="A283" s="158" t="s">
        <v>820</v>
      </c>
      <c r="B283" s="159" t="s">
        <v>649</v>
      </c>
      <c r="C283" s="159" t="s">
        <v>666</v>
      </c>
      <c r="D283" s="159"/>
      <c r="E283" s="160">
        <v>1186.5</v>
      </c>
    </row>
    <row r="284" spans="1:5" ht="15">
      <c r="A284" s="158" t="s">
        <v>754</v>
      </c>
      <c r="B284" s="159" t="s">
        <v>649</v>
      </c>
      <c r="C284" s="159" t="s">
        <v>666</v>
      </c>
      <c r="D284" s="159" t="s">
        <v>356</v>
      </c>
      <c r="E284" s="160">
        <v>1186.5</v>
      </c>
    </row>
    <row r="285" spans="1:5" s="114" customFormat="1" ht="15">
      <c r="A285" s="112" t="s">
        <v>821</v>
      </c>
      <c r="B285" s="164" t="s">
        <v>537</v>
      </c>
      <c r="C285" s="164"/>
      <c r="D285" s="164"/>
      <c r="E285" s="165">
        <v>108802.5</v>
      </c>
    </row>
    <row r="286" spans="1:5" ht="15" customHeight="1">
      <c r="A286" s="158" t="s">
        <v>806</v>
      </c>
      <c r="B286" s="159" t="s">
        <v>537</v>
      </c>
      <c r="C286" s="159" t="s">
        <v>539</v>
      </c>
      <c r="D286" s="159"/>
      <c r="E286" s="160">
        <v>108802.5</v>
      </c>
    </row>
    <row r="287" spans="1:5" ht="25.5">
      <c r="A287" s="158" t="s">
        <v>822</v>
      </c>
      <c r="B287" s="159" t="s">
        <v>537</v>
      </c>
      <c r="C287" s="159" t="s">
        <v>541</v>
      </c>
      <c r="D287" s="159"/>
      <c r="E287" s="160">
        <v>108802.5</v>
      </c>
    </row>
    <row r="288" spans="1:5" ht="68.25" customHeight="1">
      <c r="A288" s="158" t="s">
        <v>823</v>
      </c>
      <c r="B288" s="159" t="s">
        <v>537</v>
      </c>
      <c r="C288" s="159" t="s">
        <v>543</v>
      </c>
      <c r="D288" s="159"/>
      <c r="E288" s="160">
        <v>108802.5</v>
      </c>
    </row>
    <row r="289" spans="1:5" ht="15">
      <c r="A289" s="158" t="s">
        <v>754</v>
      </c>
      <c r="B289" s="159" t="s">
        <v>537</v>
      </c>
      <c r="C289" s="159" t="s">
        <v>543</v>
      </c>
      <c r="D289" s="159" t="s">
        <v>356</v>
      </c>
      <c r="E289" s="160">
        <v>32861.3</v>
      </c>
    </row>
    <row r="290" spans="1:5" s="114" customFormat="1" ht="15">
      <c r="A290" s="158" t="s">
        <v>760</v>
      </c>
      <c r="B290" s="159" t="s">
        <v>537</v>
      </c>
      <c r="C290" s="159" t="s">
        <v>543</v>
      </c>
      <c r="D290" s="159" t="s">
        <v>528</v>
      </c>
      <c r="E290" s="160">
        <v>75941.2</v>
      </c>
    </row>
    <row r="291" spans="1:5" s="114" customFormat="1" ht="15">
      <c r="A291" s="112" t="s">
        <v>824</v>
      </c>
      <c r="B291" s="164" t="s">
        <v>545</v>
      </c>
      <c r="C291" s="164"/>
      <c r="D291" s="164"/>
      <c r="E291" s="165">
        <v>6189.7</v>
      </c>
    </row>
    <row r="292" spans="1:5" ht="13.5" customHeight="1">
      <c r="A292" s="158" t="s">
        <v>806</v>
      </c>
      <c r="B292" s="159" t="s">
        <v>545</v>
      </c>
      <c r="C292" s="159" t="s">
        <v>539</v>
      </c>
      <c r="D292" s="159"/>
      <c r="E292" s="160">
        <v>2999.2</v>
      </c>
    </row>
    <row r="293" spans="1:5" ht="25.5">
      <c r="A293" s="158" t="s">
        <v>825</v>
      </c>
      <c r="B293" s="159" t="s">
        <v>545</v>
      </c>
      <c r="C293" s="159" t="s">
        <v>668</v>
      </c>
      <c r="D293" s="159"/>
      <c r="E293" s="160">
        <v>2999.2</v>
      </c>
    </row>
    <row r="294" spans="1:5" ht="63.75">
      <c r="A294" s="161" t="s">
        <v>1099</v>
      </c>
      <c r="B294" s="159" t="s">
        <v>545</v>
      </c>
      <c r="C294" s="159" t="s">
        <v>669</v>
      </c>
      <c r="D294" s="159"/>
      <c r="E294" s="160">
        <v>50</v>
      </c>
    </row>
    <row r="295" spans="1:5" ht="27.75" customHeight="1">
      <c r="A295" s="158" t="s">
        <v>709</v>
      </c>
      <c r="B295" s="159" t="s">
        <v>545</v>
      </c>
      <c r="C295" s="159" t="s">
        <v>669</v>
      </c>
      <c r="D295" s="159" t="s">
        <v>300</v>
      </c>
      <c r="E295" s="160">
        <v>50</v>
      </c>
    </row>
    <row r="296" spans="1:5" s="114" customFormat="1" ht="51">
      <c r="A296" s="161" t="s">
        <v>1100</v>
      </c>
      <c r="B296" s="159" t="s">
        <v>545</v>
      </c>
      <c r="C296" s="159" t="s">
        <v>670</v>
      </c>
      <c r="D296" s="159"/>
      <c r="E296" s="160">
        <v>2949.2</v>
      </c>
    </row>
    <row r="297" spans="1:5" ht="15">
      <c r="A297" s="158" t="s">
        <v>760</v>
      </c>
      <c r="B297" s="159" t="s">
        <v>545</v>
      </c>
      <c r="C297" s="159" t="s">
        <v>670</v>
      </c>
      <c r="D297" s="159" t="s">
        <v>528</v>
      </c>
      <c r="E297" s="160">
        <v>2949.2</v>
      </c>
    </row>
    <row r="298" spans="1:5" ht="15">
      <c r="A298" s="158" t="s">
        <v>826</v>
      </c>
      <c r="B298" s="159" t="s">
        <v>545</v>
      </c>
      <c r="C298" s="159" t="s">
        <v>547</v>
      </c>
      <c r="D298" s="159"/>
      <c r="E298" s="160">
        <v>3190.5</v>
      </c>
    </row>
    <row r="299" spans="1:5" ht="15">
      <c r="A299" s="158" t="s">
        <v>827</v>
      </c>
      <c r="B299" s="159" t="s">
        <v>545</v>
      </c>
      <c r="C299" s="159" t="s">
        <v>549</v>
      </c>
      <c r="D299" s="159"/>
      <c r="E299" s="160">
        <v>130</v>
      </c>
    </row>
    <row r="300" spans="1:5" ht="15">
      <c r="A300" s="158" t="s">
        <v>760</v>
      </c>
      <c r="B300" s="159" t="s">
        <v>545</v>
      </c>
      <c r="C300" s="159" t="s">
        <v>549</v>
      </c>
      <c r="D300" s="159" t="s">
        <v>528</v>
      </c>
      <c r="E300" s="160">
        <v>130</v>
      </c>
    </row>
    <row r="301" spans="1:5" ht="38.25">
      <c r="A301" s="158" t="s">
        <v>828</v>
      </c>
      <c r="B301" s="159" t="s">
        <v>545</v>
      </c>
      <c r="C301" s="159" t="s">
        <v>551</v>
      </c>
      <c r="D301" s="159"/>
      <c r="E301" s="160">
        <v>3060.5</v>
      </c>
    </row>
    <row r="302" spans="1:5" ht="15">
      <c r="A302" s="158" t="s">
        <v>760</v>
      </c>
      <c r="B302" s="159" t="s">
        <v>545</v>
      </c>
      <c r="C302" s="159" t="s">
        <v>551</v>
      </c>
      <c r="D302" s="159" t="s">
        <v>528</v>
      </c>
      <c r="E302" s="160">
        <v>3060.5</v>
      </c>
    </row>
    <row r="303" spans="1:5" s="114" customFormat="1" ht="15">
      <c r="A303" s="112" t="s">
        <v>829</v>
      </c>
      <c r="B303" s="164" t="s">
        <v>388</v>
      </c>
      <c r="C303" s="164"/>
      <c r="D303" s="164"/>
      <c r="E303" s="165">
        <v>41522.9</v>
      </c>
    </row>
    <row r="304" spans="1:5" ht="15.75" customHeight="1">
      <c r="A304" s="158" t="s">
        <v>806</v>
      </c>
      <c r="B304" s="159" t="s">
        <v>388</v>
      </c>
      <c r="C304" s="159" t="s">
        <v>539</v>
      </c>
      <c r="D304" s="159"/>
      <c r="E304" s="160">
        <v>41500.4</v>
      </c>
    </row>
    <row r="305" spans="1:5" ht="25.5">
      <c r="A305" s="158" t="s">
        <v>817</v>
      </c>
      <c r="B305" s="159" t="s">
        <v>388</v>
      </c>
      <c r="C305" s="159" t="s">
        <v>660</v>
      </c>
      <c r="D305" s="159"/>
      <c r="E305" s="160">
        <v>41500.4</v>
      </c>
    </row>
    <row r="306" spans="1:5" ht="63.75">
      <c r="A306" s="161" t="s">
        <v>1098</v>
      </c>
      <c r="B306" s="159" t="s">
        <v>388</v>
      </c>
      <c r="C306" s="159" t="s">
        <v>673</v>
      </c>
      <c r="D306" s="159"/>
      <c r="E306" s="160">
        <v>5465.8</v>
      </c>
    </row>
    <row r="307" spans="1:5" ht="25.5">
      <c r="A307" s="158" t="s">
        <v>704</v>
      </c>
      <c r="B307" s="159" t="s">
        <v>388</v>
      </c>
      <c r="C307" s="159" t="s">
        <v>673</v>
      </c>
      <c r="D307" s="159" t="s">
        <v>294</v>
      </c>
      <c r="E307" s="160">
        <v>5364.8</v>
      </c>
    </row>
    <row r="308" spans="1:5" s="114" customFormat="1" ht="26.25" customHeight="1">
      <c r="A308" s="158" t="s">
        <v>709</v>
      </c>
      <c r="B308" s="159" t="s">
        <v>388</v>
      </c>
      <c r="C308" s="159" t="s">
        <v>673</v>
      </c>
      <c r="D308" s="159" t="s">
        <v>300</v>
      </c>
      <c r="E308" s="160">
        <v>101</v>
      </c>
    </row>
    <row r="309" spans="1:5" ht="38.25">
      <c r="A309" s="158" t="s">
        <v>818</v>
      </c>
      <c r="B309" s="159" t="s">
        <v>388</v>
      </c>
      <c r="C309" s="159" t="s">
        <v>662</v>
      </c>
      <c r="D309" s="159"/>
      <c r="E309" s="160">
        <v>36034.6</v>
      </c>
    </row>
    <row r="310" spans="1:5" ht="25.5">
      <c r="A310" s="158" t="s">
        <v>809</v>
      </c>
      <c r="B310" s="159" t="s">
        <v>388</v>
      </c>
      <c r="C310" s="159" t="s">
        <v>662</v>
      </c>
      <c r="D310" s="159" t="s">
        <v>584</v>
      </c>
      <c r="E310" s="160">
        <v>33519.8</v>
      </c>
    </row>
    <row r="311" spans="1:5" ht="27" customHeight="1">
      <c r="A311" s="158" t="s">
        <v>709</v>
      </c>
      <c r="B311" s="159" t="s">
        <v>388</v>
      </c>
      <c r="C311" s="159" t="s">
        <v>662</v>
      </c>
      <c r="D311" s="159" t="s">
        <v>300</v>
      </c>
      <c r="E311" s="160">
        <v>2476.8</v>
      </c>
    </row>
    <row r="312" spans="1:5" ht="15">
      <c r="A312" s="158" t="s">
        <v>712</v>
      </c>
      <c r="B312" s="159" t="s">
        <v>388</v>
      </c>
      <c r="C312" s="159" t="s">
        <v>662</v>
      </c>
      <c r="D312" s="159" t="s">
        <v>302</v>
      </c>
      <c r="E312" s="160">
        <v>38</v>
      </c>
    </row>
    <row r="313" spans="1:5" ht="15">
      <c r="A313" s="158" t="s">
        <v>796</v>
      </c>
      <c r="B313" s="159" t="s">
        <v>388</v>
      </c>
      <c r="C313" s="159" t="s">
        <v>390</v>
      </c>
      <c r="D313" s="159"/>
      <c r="E313" s="160">
        <v>19.5</v>
      </c>
    </row>
    <row r="314" spans="1:5" ht="25.5">
      <c r="A314" s="158" t="s">
        <v>831</v>
      </c>
      <c r="B314" s="159" t="s">
        <v>388</v>
      </c>
      <c r="C314" s="159" t="s">
        <v>392</v>
      </c>
      <c r="D314" s="159"/>
      <c r="E314" s="160">
        <v>19.5</v>
      </c>
    </row>
    <row r="315" spans="1:5" ht="51">
      <c r="A315" s="158" t="s">
        <v>832</v>
      </c>
      <c r="B315" s="159" t="s">
        <v>388</v>
      </c>
      <c r="C315" s="159" t="s">
        <v>394</v>
      </c>
      <c r="D315" s="159"/>
      <c r="E315" s="160">
        <v>19.5</v>
      </c>
    </row>
    <row r="316" spans="1:5" ht="26.25" customHeight="1">
      <c r="A316" s="158" t="s">
        <v>709</v>
      </c>
      <c r="B316" s="159" t="s">
        <v>388</v>
      </c>
      <c r="C316" s="159" t="s">
        <v>394</v>
      </c>
      <c r="D316" s="159" t="s">
        <v>300</v>
      </c>
      <c r="E316" s="160">
        <v>19.5</v>
      </c>
    </row>
    <row r="317" spans="1:5" ht="25.5">
      <c r="A317" s="158" t="s">
        <v>706</v>
      </c>
      <c r="B317" s="159" t="s">
        <v>388</v>
      </c>
      <c r="C317" s="159" t="s">
        <v>336</v>
      </c>
      <c r="D317" s="159"/>
      <c r="E317" s="160">
        <v>3</v>
      </c>
    </row>
    <row r="318" spans="1:5" ht="25.5">
      <c r="A318" s="158" t="s">
        <v>707</v>
      </c>
      <c r="B318" s="159" t="s">
        <v>388</v>
      </c>
      <c r="C318" s="159" t="s">
        <v>338</v>
      </c>
      <c r="D318" s="159"/>
      <c r="E318" s="160">
        <v>3</v>
      </c>
    </row>
    <row r="319" spans="1:5" ht="38.25">
      <c r="A319" s="158" t="s">
        <v>833</v>
      </c>
      <c r="B319" s="159" t="s">
        <v>388</v>
      </c>
      <c r="C319" s="159" t="s">
        <v>586</v>
      </c>
      <c r="D319" s="159"/>
      <c r="E319" s="160">
        <v>3</v>
      </c>
    </row>
    <row r="320" spans="1:5" ht="27" customHeight="1">
      <c r="A320" s="158" t="s">
        <v>709</v>
      </c>
      <c r="B320" s="159" t="s">
        <v>388</v>
      </c>
      <c r="C320" s="159" t="s">
        <v>586</v>
      </c>
      <c r="D320" s="159" t="s">
        <v>300</v>
      </c>
      <c r="E320" s="160">
        <v>3</v>
      </c>
    </row>
    <row r="321" spans="1:5" s="114" customFormat="1" ht="15">
      <c r="A321" s="112" t="s">
        <v>834</v>
      </c>
      <c r="B321" s="164" t="s">
        <v>553</v>
      </c>
      <c r="C321" s="164"/>
      <c r="D321" s="164"/>
      <c r="E321" s="165">
        <v>101690.1</v>
      </c>
    </row>
    <row r="322" spans="1:5" s="114" customFormat="1" ht="15">
      <c r="A322" s="112" t="s">
        <v>835</v>
      </c>
      <c r="B322" s="164" t="s">
        <v>555</v>
      </c>
      <c r="C322" s="164"/>
      <c r="D322" s="164"/>
      <c r="E322" s="165">
        <v>89986.7</v>
      </c>
    </row>
    <row r="323" spans="1:5" ht="15">
      <c r="A323" s="158" t="s">
        <v>836</v>
      </c>
      <c r="B323" s="159" t="s">
        <v>555</v>
      </c>
      <c r="C323" s="159" t="s">
        <v>557</v>
      </c>
      <c r="D323" s="159"/>
      <c r="E323" s="160">
        <v>89986.7</v>
      </c>
    </row>
    <row r="324" spans="1:5" ht="25.5">
      <c r="A324" s="158" t="s">
        <v>837</v>
      </c>
      <c r="B324" s="159" t="s">
        <v>555</v>
      </c>
      <c r="C324" s="159" t="s">
        <v>559</v>
      </c>
      <c r="D324" s="159"/>
      <c r="E324" s="160">
        <v>21359</v>
      </c>
    </row>
    <row r="325" spans="1:5" ht="39.75" customHeight="1">
      <c r="A325" s="158" t="s">
        <v>838</v>
      </c>
      <c r="B325" s="159" t="s">
        <v>555</v>
      </c>
      <c r="C325" s="159" t="s">
        <v>561</v>
      </c>
      <c r="D325" s="159"/>
      <c r="E325" s="160">
        <v>21359</v>
      </c>
    </row>
    <row r="326" spans="1:5" ht="15">
      <c r="A326" s="158" t="s">
        <v>754</v>
      </c>
      <c r="B326" s="159" t="s">
        <v>555</v>
      </c>
      <c r="C326" s="159" t="s">
        <v>561</v>
      </c>
      <c r="D326" s="159" t="s">
        <v>356</v>
      </c>
      <c r="E326" s="160">
        <v>21359</v>
      </c>
    </row>
    <row r="327" spans="1:5" ht="38.25">
      <c r="A327" s="158" t="s">
        <v>839</v>
      </c>
      <c r="B327" s="159" t="s">
        <v>555</v>
      </c>
      <c r="C327" s="159" t="s">
        <v>563</v>
      </c>
      <c r="D327" s="159"/>
      <c r="E327" s="160">
        <v>67327.7</v>
      </c>
    </row>
    <row r="328" spans="1:5" ht="15">
      <c r="A328" s="158" t="s">
        <v>840</v>
      </c>
      <c r="B328" s="159" t="s">
        <v>555</v>
      </c>
      <c r="C328" s="159" t="s">
        <v>565</v>
      </c>
      <c r="D328" s="159"/>
      <c r="E328" s="160">
        <v>100</v>
      </c>
    </row>
    <row r="329" spans="1:5" ht="15">
      <c r="A329" s="158" t="s">
        <v>760</v>
      </c>
      <c r="B329" s="159" t="s">
        <v>555</v>
      </c>
      <c r="C329" s="159" t="s">
        <v>565</v>
      </c>
      <c r="D329" s="159" t="s">
        <v>528</v>
      </c>
      <c r="E329" s="160">
        <v>100</v>
      </c>
    </row>
    <row r="330" spans="1:5" s="114" customFormat="1" ht="38.25">
      <c r="A330" s="158" t="s">
        <v>841</v>
      </c>
      <c r="B330" s="159" t="s">
        <v>555</v>
      </c>
      <c r="C330" s="159" t="s">
        <v>567</v>
      </c>
      <c r="D330" s="159"/>
      <c r="E330" s="160">
        <v>61799</v>
      </c>
    </row>
    <row r="331" spans="1:5" s="114" customFormat="1" ht="15">
      <c r="A331" s="158" t="s">
        <v>760</v>
      </c>
      <c r="B331" s="159" t="s">
        <v>555</v>
      </c>
      <c r="C331" s="159" t="s">
        <v>567</v>
      </c>
      <c r="D331" s="159" t="s">
        <v>528</v>
      </c>
      <c r="E331" s="160">
        <v>61799</v>
      </c>
    </row>
    <row r="332" spans="1:5" ht="38.25">
      <c r="A332" s="158" t="s">
        <v>842</v>
      </c>
      <c r="B332" s="159" t="s">
        <v>555</v>
      </c>
      <c r="C332" s="159" t="s">
        <v>569</v>
      </c>
      <c r="D332" s="159"/>
      <c r="E332" s="160">
        <v>5428.7</v>
      </c>
    </row>
    <row r="333" spans="1:5" ht="15">
      <c r="A333" s="158" t="s">
        <v>760</v>
      </c>
      <c r="B333" s="159" t="s">
        <v>555</v>
      </c>
      <c r="C333" s="159" t="s">
        <v>569</v>
      </c>
      <c r="D333" s="159" t="s">
        <v>528</v>
      </c>
      <c r="E333" s="160">
        <v>5428.7</v>
      </c>
    </row>
    <row r="334" spans="1:5" ht="15">
      <c r="A334" s="158" t="s">
        <v>843</v>
      </c>
      <c r="B334" s="159" t="s">
        <v>555</v>
      </c>
      <c r="C334" s="159" t="s">
        <v>571</v>
      </c>
      <c r="D334" s="159"/>
      <c r="E334" s="160">
        <v>1300</v>
      </c>
    </row>
    <row r="335" spans="1:5" ht="15">
      <c r="A335" s="158" t="s">
        <v>840</v>
      </c>
      <c r="B335" s="159" t="s">
        <v>555</v>
      </c>
      <c r="C335" s="159" t="s">
        <v>572</v>
      </c>
      <c r="D335" s="159"/>
      <c r="E335" s="160">
        <v>1300</v>
      </c>
    </row>
    <row r="336" spans="1:5" ht="15">
      <c r="A336" s="158" t="s">
        <v>760</v>
      </c>
      <c r="B336" s="159" t="s">
        <v>555</v>
      </c>
      <c r="C336" s="159" t="s">
        <v>572</v>
      </c>
      <c r="D336" s="159" t="s">
        <v>528</v>
      </c>
      <c r="E336" s="160">
        <v>1300</v>
      </c>
    </row>
    <row r="337" spans="1:5" s="114" customFormat="1" ht="25.5">
      <c r="A337" s="112" t="s">
        <v>844</v>
      </c>
      <c r="B337" s="164" t="s">
        <v>574</v>
      </c>
      <c r="C337" s="164"/>
      <c r="D337" s="164"/>
      <c r="E337" s="165">
        <v>11703.4</v>
      </c>
    </row>
    <row r="338" spans="1:5" ht="15">
      <c r="A338" s="158" t="s">
        <v>836</v>
      </c>
      <c r="B338" s="159" t="s">
        <v>574</v>
      </c>
      <c r="C338" s="159" t="s">
        <v>557</v>
      </c>
      <c r="D338" s="159"/>
      <c r="E338" s="160">
        <v>11700.4</v>
      </c>
    </row>
    <row r="339" spans="1:5" ht="25.5">
      <c r="A339" s="158" t="s">
        <v>845</v>
      </c>
      <c r="B339" s="159" t="s">
        <v>574</v>
      </c>
      <c r="C339" s="159" t="s">
        <v>576</v>
      </c>
      <c r="D339" s="159"/>
      <c r="E339" s="160">
        <v>50</v>
      </c>
    </row>
    <row r="340" spans="1:5" ht="25.5">
      <c r="A340" s="158" t="s">
        <v>846</v>
      </c>
      <c r="B340" s="159" t="s">
        <v>574</v>
      </c>
      <c r="C340" s="159" t="s">
        <v>578</v>
      </c>
      <c r="D340" s="159"/>
      <c r="E340" s="160">
        <v>50</v>
      </c>
    </row>
    <row r="341" spans="1:5" ht="27.75" customHeight="1">
      <c r="A341" s="158" t="s">
        <v>709</v>
      </c>
      <c r="B341" s="159" t="s">
        <v>574</v>
      </c>
      <c r="C341" s="159" t="s">
        <v>578</v>
      </c>
      <c r="D341" s="159" t="s">
        <v>300</v>
      </c>
      <c r="E341" s="160">
        <v>50</v>
      </c>
    </row>
    <row r="342" spans="1:5" ht="25.5">
      <c r="A342" s="158" t="s">
        <v>800</v>
      </c>
      <c r="B342" s="159" t="s">
        <v>574</v>
      </c>
      <c r="C342" s="159" t="s">
        <v>579</v>
      </c>
      <c r="D342" s="159"/>
      <c r="E342" s="160">
        <v>11650.4</v>
      </c>
    </row>
    <row r="343" spans="1:5" ht="15">
      <c r="A343" s="158" t="s">
        <v>711</v>
      </c>
      <c r="B343" s="159" t="s">
        <v>574</v>
      </c>
      <c r="C343" s="159" t="s">
        <v>580</v>
      </c>
      <c r="D343" s="159"/>
      <c r="E343" s="160">
        <v>5123.4</v>
      </c>
    </row>
    <row r="344" spans="1:5" ht="25.5">
      <c r="A344" s="158" t="s">
        <v>704</v>
      </c>
      <c r="B344" s="159" t="s">
        <v>574</v>
      </c>
      <c r="C344" s="159" t="s">
        <v>580</v>
      </c>
      <c r="D344" s="159" t="s">
        <v>294</v>
      </c>
      <c r="E344" s="160">
        <v>5031</v>
      </c>
    </row>
    <row r="345" spans="1:5" ht="27.75" customHeight="1">
      <c r="A345" s="158" t="s">
        <v>709</v>
      </c>
      <c r="B345" s="159" t="s">
        <v>574</v>
      </c>
      <c r="C345" s="159" t="s">
        <v>580</v>
      </c>
      <c r="D345" s="159" t="s">
        <v>300</v>
      </c>
      <c r="E345" s="160">
        <v>92.4</v>
      </c>
    </row>
    <row r="346" spans="1:5" s="114" customFormat="1" ht="25.5">
      <c r="A346" s="158" t="s">
        <v>847</v>
      </c>
      <c r="B346" s="159" t="s">
        <v>574</v>
      </c>
      <c r="C346" s="159" t="s">
        <v>582</v>
      </c>
      <c r="D346" s="159"/>
      <c r="E346" s="160">
        <v>6527</v>
      </c>
    </row>
    <row r="347" spans="1:5" ht="25.5">
      <c r="A347" s="158" t="s">
        <v>809</v>
      </c>
      <c r="B347" s="159" t="s">
        <v>574</v>
      </c>
      <c r="C347" s="159" t="s">
        <v>582</v>
      </c>
      <c r="D347" s="159" t="s">
        <v>584</v>
      </c>
      <c r="E347" s="160">
        <v>6197.8</v>
      </c>
    </row>
    <row r="348" spans="1:5" ht="27.75" customHeight="1">
      <c r="A348" s="158" t="s">
        <v>709</v>
      </c>
      <c r="B348" s="159" t="s">
        <v>574</v>
      </c>
      <c r="C348" s="159" t="s">
        <v>582</v>
      </c>
      <c r="D348" s="159" t="s">
        <v>300</v>
      </c>
      <c r="E348" s="160">
        <v>329.2</v>
      </c>
    </row>
    <row r="349" spans="1:5" ht="25.5">
      <c r="A349" s="158" t="s">
        <v>706</v>
      </c>
      <c r="B349" s="159" t="s">
        <v>574</v>
      </c>
      <c r="C349" s="159" t="s">
        <v>336</v>
      </c>
      <c r="D349" s="159"/>
      <c r="E349" s="160">
        <v>3</v>
      </c>
    </row>
    <row r="350" spans="1:5" ht="25.5">
      <c r="A350" s="158" t="s">
        <v>707</v>
      </c>
      <c r="B350" s="159" t="s">
        <v>574</v>
      </c>
      <c r="C350" s="159" t="s">
        <v>338</v>
      </c>
      <c r="D350" s="159"/>
      <c r="E350" s="160">
        <v>3</v>
      </c>
    </row>
    <row r="351" spans="1:5" ht="38.25">
      <c r="A351" s="158" t="s">
        <v>833</v>
      </c>
      <c r="B351" s="159" t="s">
        <v>574</v>
      </c>
      <c r="C351" s="159" t="s">
        <v>586</v>
      </c>
      <c r="D351" s="159"/>
      <c r="E351" s="160">
        <v>3</v>
      </c>
    </row>
    <row r="352" spans="1:5" ht="28.5" customHeight="1">
      <c r="A352" s="158" t="s">
        <v>709</v>
      </c>
      <c r="B352" s="159" t="s">
        <v>574</v>
      </c>
      <c r="C352" s="159" t="s">
        <v>586</v>
      </c>
      <c r="D352" s="159" t="s">
        <v>300</v>
      </c>
      <c r="E352" s="160">
        <v>3</v>
      </c>
    </row>
    <row r="353" spans="1:5" s="114" customFormat="1" ht="15">
      <c r="A353" s="112" t="s">
        <v>848</v>
      </c>
      <c r="B353" s="164" t="s">
        <v>396</v>
      </c>
      <c r="C353" s="164"/>
      <c r="D353" s="164"/>
      <c r="E353" s="165">
        <v>60332.4</v>
      </c>
    </row>
    <row r="354" spans="1:5" s="114" customFormat="1" ht="15">
      <c r="A354" s="112" t="s">
        <v>849</v>
      </c>
      <c r="B354" s="164" t="s">
        <v>398</v>
      </c>
      <c r="C354" s="164"/>
      <c r="D354" s="164"/>
      <c r="E354" s="165">
        <v>2472</v>
      </c>
    </row>
    <row r="355" spans="1:5" ht="15">
      <c r="A355" s="158" t="s">
        <v>796</v>
      </c>
      <c r="B355" s="159" t="s">
        <v>398</v>
      </c>
      <c r="C355" s="159" t="s">
        <v>390</v>
      </c>
      <c r="D355" s="159"/>
      <c r="E355" s="160">
        <v>2472</v>
      </c>
    </row>
    <row r="356" spans="1:5" ht="38.25">
      <c r="A356" s="158" t="s">
        <v>850</v>
      </c>
      <c r="B356" s="159" t="s">
        <v>398</v>
      </c>
      <c r="C356" s="159" t="s">
        <v>400</v>
      </c>
      <c r="D356" s="159"/>
      <c r="E356" s="160">
        <v>2472</v>
      </c>
    </row>
    <row r="357" spans="1:5" ht="25.5">
      <c r="A357" s="158" t="s">
        <v>851</v>
      </c>
      <c r="B357" s="159" t="s">
        <v>398</v>
      </c>
      <c r="C357" s="159" t="s">
        <v>402</v>
      </c>
      <c r="D357" s="159"/>
      <c r="E357" s="160">
        <v>2472</v>
      </c>
    </row>
    <row r="358" spans="1:5" ht="25.5">
      <c r="A358" s="161" t="s">
        <v>1043</v>
      </c>
      <c r="B358" s="159" t="s">
        <v>398</v>
      </c>
      <c r="C358" s="159" t="s">
        <v>402</v>
      </c>
      <c r="D358" s="159" t="s">
        <v>403</v>
      </c>
      <c r="E358" s="160">
        <v>2472</v>
      </c>
    </row>
    <row r="359" spans="1:5" s="114" customFormat="1" ht="15">
      <c r="A359" s="112" t="s">
        <v>853</v>
      </c>
      <c r="B359" s="164" t="s">
        <v>405</v>
      </c>
      <c r="C359" s="164"/>
      <c r="D359" s="164"/>
      <c r="E359" s="165">
        <v>3369.3</v>
      </c>
    </row>
    <row r="360" spans="1:5" ht="15">
      <c r="A360" s="158" t="s">
        <v>796</v>
      </c>
      <c r="B360" s="159" t="s">
        <v>405</v>
      </c>
      <c r="C360" s="159" t="s">
        <v>390</v>
      </c>
      <c r="D360" s="159"/>
      <c r="E360" s="160">
        <v>3019.3</v>
      </c>
    </row>
    <row r="361" spans="1:5" ht="25.5">
      <c r="A361" s="158" t="s">
        <v>831</v>
      </c>
      <c r="B361" s="159" t="s">
        <v>405</v>
      </c>
      <c r="C361" s="159" t="s">
        <v>392</v>
      </c>
      <c r="D361" s="159"/>
      <c r="E361" s="160">
        <v>20</v>
      </c>
    </row>
    <row r="362" spans="1:5" s="114" customFormat="1" ht="25.5">
      <c r="A362" s="158" t="s">
        <v>854</v>
      </c>
      <c r="B362" s="159" t="s">
        <v>405</v>
      </c>
      <c r="C362" s="159" t="s">
        <v>407</v>
      </c>
      <c r="D362" s="159"/>
      <c r="E362" s="160">
        <v>20</v>
      </c>
    </row>
    <row r="363" spans="1:5" s="114" customFormat="1" ht="26.25" customHeight="1">
      <c r="A363" s="158" t="s">
        <v>709</v>
      </c>
      <c r="B363" s="159" t="s">
        <v>405</v>
      </c>
      <c r="C363" s="159" t="s">
        <v>407</v>
      </c>
      <c r="D363" s="159" t="s">
        <v>300</v>
      </c>
      <c r="E363" s="160">
        <v>20</v>
      </c>
    </row>
    <row r="364" spans="1:5" ht="38.25">
      <c r="A364" s="158" t="s">
        <v>850</v>
      </c>
      <c r="B364" s="159" t="s">
        <v>405</v>
      </c>
      <c r="C364" s="159" t="s">
        <v>400</v>
      </c>
      <c r="D364" s="159"/>
      <c r="E364" s="160">
        <v>1759</v>
      </c>
    </row>
    <row r="365" spans="1:5" ht="25.5">
      <c r="A365" s="158" t="s">
        <v>855</v>
      </c>
      <c r="B365" s="159" t="s">
        <v>405</v>
      </c>
      <c r="C365" s="159" t="s">
        <v>409</v>
      </c>
      <c r="D365" s="159"/>
      <c r="E365" s="160">
        <v>950</v>
      </c>
    </row>
    <row r="366" spans="1:5" ht="25.5">
      <c r="A366" s="158" t="s">
        <v>816</v>
      </c>
      <c r="B366" s="159" t="s">
        <v>405</v>
      </c>
      <c r="C366" s="159" t="s">
        <v>409</v>
      </c>
      <c r="D366" s="159" t="s">
        <v>411</v>
      </c>
      <c r="E366" s="160">
        <v>950</v>
      </c>
    </row>
    <row r="367" spans="1:5" ht="15">
      <c r="A367" s="158" t="s">
        <v>856</v>
      </c>
      <c r="B367" s="159" t="s">
        <v>405</v>
      </c>
      <c r="C367" s="159" t="s">
        <v>413</v>
      </c>
      <c r="D367" s="159"/>
      <c r="E367" s="160">
        <v>196</v>
      </c>
    </row>
    <row r="368" spans="1:5" s="114" customFormat="1" ht="25.5">
      <c r="A368" s="158" t="s">
        <v>816</v>
      </c>
      <c r="B368" s="159" t="s">
        <v>405</v>
      </c>
      <c r="C368" s="159" t="s">
        <v>413</v>
      </c>
      <c r="D368" s="159" t="s">
        <v>411</v>
      </c>
      <c r="E368" s="160">
        <v>190</v>
      </c>
    </row>
    <row r="369" spans="1:5" ht="15">
      <c r="A369" s="158" t="s">
        <v>712</v>
      </c>
      <c r="B369" s="159" t="s">
        <v>405</v>
      </c>
      <c r="C369" s="159" t="s">
        <v>413</v>
      </c>
      <c r="D369" s="159" t="s">
        <v>302</v>
      </c>
      <c r="E369" s="160">
        <v>6</v>
      </c>
    </row>
    <row r="370" spans="1:5" ht="38.25">
      <c r="A370" s="158" t="s">
        <v>857</v>
      </c>
      <c r="B370" s="159" t="s">
        <v>405</v>
      </c>
      <c r="C370" s="159" t="s">
        <v>415</v>
      </c>
      <c r="D370" s="159"/>
      <c r="E370" s="160">
        <v>613</v>
      </c>
    </row>
    <row r="371" spans="1:5" ht="25.5">
      <c r="A371" s="161" t="s">
        <v>1043</v>
      </c>
      <c r="B371" s="159" t="s">
        <v>405</v>
      </c>
      <c r="C371" s="159" t="s">
        <v>415</v>
      </c>
      <c r="D371" s="159" t="s">
        <v>403</v>
      </c>
      <c r="E371" s="160">
        <v>613</v>
      </c>
    </row>
    <row r="372" spans="1:5" ht="38.25">
      <c r="A372" s="158" t="s">
        <v>797</v>
      </c>
      <c r="B372" s="159" t="s">
        <v>405</v>
      </c>
      <c r="C372" s="159" t="s">
        <v>502</v>
      </c>
      <c r="D372" s="159"/>
      <c r="E372" s="160">
        <v>1240.3</v>
      </c>
    </row>
    <row r="373" spans="1:5" ht="76.5">
      <c r="A373" s="158" t="s">
        <v>858</v>
      </c>
      <c r="B373" s="159" t="s">
        <v>405</v>
      </c>
      <c r="C373" s="159" t="s">
        <v>517</v>
      </c>
      <c r="D373" s="159"/>
      <c r="E373" s="160">
        <v>1240.3</v>
      </c>
    </row>
    <row r="374" spans="1:5" ht="25.5">
      <c r="A374" s="158" t="s">
        <v>816</v>
      </c>
      <c r="B374" s="159" t="s">
        <v>405</v>
      </c>
      <c r="C374" s="159" t="s">
        <v>517</v>
      </c>
      <c r="D374" s="159" t="s">
        <v>411</v>
      </c>
      <c r="E374" s="160">
        <v>1240.3</v>
      </c>
    </row>
    <row r="375" spans="1:5" ht="63.75">
      <c r="A375" s="158" t="s">
        <v>1073</v>
      </c>
      <c r="B375" s="159" t="s">
        <v>405</v>
      </c>
      <c r="C375" s="159" t="s">
        <v>1065</v>
      </c>
      <c r="D375" s="159"/>
      <c r="E375" s="160">
        <v>0</v>
      </c>
    </row>
    <row r="376" spans="1:5" ht="25.5">
      <c r="A376" s="158" t="s">
        <v>816</v>
      </c>
      <c r="B376" s="159" t="s">
        <v>405</v>
      </c>
      <c r="C376" s="159" t="s">
        <v>1065</v>
      </c>
      <c r="D376" s="159" t="s">
        <v>411</v>
      </c>
      <c r="E376" s="160">
        <v>0</v>
      </c>
    </row>
    <row r="377" spans="1:5" ht="15">
      <c r="A377" s="158" t="s">
        <v>710</v>
      </c>
      <c r="B377" s="159" t="s">
        <v>405</v>
      </c>
      <c r="C377" s="159" t="s">
        <v>322</v>
      </c>
      <c r="D377" s="159"/>
      <c r="E377" s="160">
        <v>350</v>
      </c>
    </row>
    <row r="378" spans="1:5" ht="25.5">
      <c r="A378" s="158" t="s">
        <v>785</v>
      </c>
      <c r="B378" s="159" t="s">
        <v>405</v>
      </c>
      <c r="C378" s="159" t="s">
        <v>417</v>
      </c>
      <c r="D378" s="159"/>
      <c r="E378" s="160">
        <v>350</v>
      </c>
    </row>
    <row r="379" spans="1:5" ht="25.5">
      <c r="A379" s="158" t="s">
        <v>816</v>
      </c>
      <c r="B379" s="159" t="s">
        <v>405</v>
      </c>
      <c r="C379" s="159" t="s">
        <v>417</v>
      </c>
      <c r="D379" s="159" t="s">
        <v>411</v>
      </c>
      <c r="E379" s="160">
        <v>350</v>
      </c>
    </row>
    <row r="380" spans="1:5" s="114" customFormat="1" ht="15">
      <c r="A380" s="112" t="s">
        <v>859</v>
      </c>
      <c r="B380" s="164" t="s">
        <v>419</v>
      </c>
      <c r="C380" s="164"/>
      <c r="D380" s="164"/>
      <c r="E380" s="165">
        <v>53727.1</v>
      </c>
    </row>
    <row r="381" spans="1:5" ht="14.25" customHeight="1">
      <c r="A381" s="158" t="s">
        <v>806</v>
      </c>
      <c r="B381" s="159" t="s">
        <v>419</v>
      </c>
      <c r="C381" s="159" t="s">
        <v>539</v>
      </c>
      <c r="D381" s="159"/>
      <c r="E381" s="160">
        <v>17513</v>
      </c>
    </row>
    <row r="382" spans="1:5" ht="25.5">
      <c r="A382" s="158" t="s">
        <v>807</v>
      </c>
      <c r="B382" s="159" t="s">
        <v>419</v>
      </c>
      <c r="C382" s="159" t="s">
        <v>643</v>
      </c>
      <c r="D382" s="159"/>
      <c r="E382" s="160">
        <v>17513</v>
      </c>
    </row>
    <row r="383" spans="1:5" ht="89.25">
      <c r="A383" s="158" t="s">
        <v>860</v>
      </c>
      <c r="B383" s="159" t="s">
        <v>419</v>
      </c>
      <c r="C383" s="159" t="s">
        <v>675</v>
      </c>
      <c r="D383" s="159"/>
      <c r="E383" s="160">
        <v>17200</v>
      </c>
    </row>
    <row r="384" spans="1:5" ht="15">
      <c r="A384" s="158" t="s">
        <v>754</v>
      </c>
      <c r="B384" s="159" t="s">
        <v>419</v>
      </c>
      <c r="C384" s="159" t="s">
        <v>675</v>
      </c>
      <c r="D384" s="159" t="s">
        <v>356</v>
      </c>
      <c r="E384" s="160">
        <v>16500</v>
      </c>
    </row>
    <row r="385" spans="1:5" ht="15">
      <c r="A385" s="158" t="s">
        <v>760</v>
      </c>
      <c r="B385" s="159" t="s">
        <v>419</v>
      </c>
      <c r="C385" s="159" t="s">
        <v>675</v>
      </c>
      <c r="D385" s="159" t="s">
        <v>528</v>
      </c>
      <c r="E385" s="160">
        <v>700</v>
      </c>
    </row>
    <row r="386" spans="1:5" ht="127.5">
      <c r="A386" s="158" t="s">
        <v>830</v>
      </c>
      <c r="B386" s="159" t="s">
        <v>419</v>
      </c>
      <c r="C386" s="159" t="s">
        <v>672</v>
      </c>
      <c r="D386" s="159"/>
      <c r="E386" s="160">
        <v>313</v>
      </c>
    </row>
    <row r="387" spans="1:5" s="114" customFormat="1" ht="15">
      <c r="A387" s="158" t="s">
        <v>754</v>
      </c>
      <c r="B387" s="159" t="s">
        <v>419</v>
      </c>
      <c r="C387" s="159" t="s">
        <v>672</v>
      </c>
      <c r="D387" s="159" t="s">
        <v>356</v>
      </c>
      <c r="E387" s="160">
        <v>273</v>
      </c>
    </row>
    <row r="388" spans="1:5" ht="15">
      <c r="A388" s="158" t="s">
        <v>760</v>
      </c>
      <c r="B388" s="159" t="s">
        <v>419</v>
      </c>
      <c r="C388" s="159" t="s">
        <v>672</v>
      </c>
      <c r="D388" s="159" t="s">
        <v>528</v>
      </c>
      <c r="E388" s="160">
        <v>40</v>
      </c>
    </row>
    <row r="389" spans="1:5" ht="15">
      <c r="A389" s="158" t="s">
        <v>796</v>
      </c>
      <c r="B389" s="159" t="s">
        <v>419</v>
      </c>
      <c r="C389" s="159" t="s">
        <v>390</v>
      </c>
      <c r="D389" s="159"/>
      <c r="E389" s="160">
        <v>36066.1</v>
      </c>
    </row>
    <row r="390" spans="1:5" ht="25.5">
      <c r="A390" s="158" t="s">
        <v>831</v>
      </c>
      <c r="B390" s="159" t="s">
        <v>419</v>
      </c>
      <c r="C390" s="159" t="s">
        <v>392</v>
      </c>
      <c r="D390" s="159"/>
      <c r="E390" s="160">
        <v>31323.2</v>
      </c>
    </row>
    <row r="391" spans="1:5" ht="25.5">
      <c r="A391" s="158" t="s">
        <v>861</v>
      </c>
      <c r="B391" s="159" t="s">
        <v>419</v>
      </c>
      <c r="C391" s="159" t="s">
        <v>421</v>
      </c>
      <c r="D391" s="159"/>
      <c r="E391" s="160">
        <v>10306.5</v>
      </c>
    </row>
    <row r="392" spans="1:5" ht="25.5">
      <c r="A392" s="158" t="s">
        <v>816</v>
      </c>
      <c r="B392" s="159" t="s">
        <v>419</v>
      </c>
      <c r="C392" s="159" t="s">
        <v>421</v>
      </c>
      <c r="D392" s="159" t="s">
        <v>411</v>
      </c>
      <c r="E392" s="160">
        <v>4675.8</v>
      </c>
    </row>
    <row r="393" spans="1:5" ht="15">
      <c r="A393" s="158" t="s">
        <v>754</v>
      </c>
      <c r="B393" s="159" t="s">
        <v>419</v>
      </c>
      <c r="C393" s="159" t="s">
        <v>421</v>
      </c>
      <c r="D393" s="159" t="s">
        <v>356</v>
      </c>
      <c r="E393" s="160">
        <v>5630.7</v>
      </c>
    </row>
    <row r="394" spans="1:5" ht="38.25">
      <c r="A394" s="158" t="s">
        <v>862</v>
      </c>
      <c r="B394" s="159" t="s">
        <v>419</v>
      </c>
      <c r="C394" s="159" t="s">
        <v>423</v>
      </c>
      <c r="D394" s="159"/>
      <c r="E394" s="160">
        <v>2077</v>
      </c>
    </row>
    <row r="395" spans="1:5" ht="25.5">
      <c r="A395" s="161" t="s">
        <v>1043</v>
      </c>
      <c r="B395" s="159" t="s">
        <v>419</v>
      </c>
      <c r="C395" s="159" t="s">
        <v>423</v>
      </c>
      <c r="D395" s="159" t="s">
        <v>403</v>
      </c>
      <c r="E395" s="160">
        <v>1171.6</v>
      </c>
    </row>
    <row r="396" spans="1:5" ht="25.5">
      <c r="A396" s="158" t="s">
        <v>816</v>
      </c>
      <c r="B396" s="159" t="s">
        <v>419</v>
      </c>
      <c r="C396" s="159" t="s">
        <v>423</v>
      </c>
      <c r="D396" s="159" t="s">
        <v>411</v>
      </c>
      <c r="E396" s="160">
        <v>905.4</v>
      </c>
    </row>
    <row r="397" spans="1:5" ht="38.25">
      <c r="A397" s="158" t="s">
        <v>863</v>
      </c>
      <c r="B397" s="159" t="s">
        <v>419</v>
      </c>
      <c r="C397" s="159" t="s">
        <v>425</v>
      </c>
      <c r="D397" s="159"/>
      <c r="E397" s="160">
        <v>980.9</v>
      </c>
    </row>
    <row r="398" spans="1:5" ht="25.5">
      <c r="A398" s="161" t="s">
        <v>1043</v>
      </c>
      <c r="B398" s="159" t="s">
        <v>419</v>
      </c>
      <c r="C398" s="159" t="s">
        <v>425</v>
      </c>
      <c r="D398" s="159" t="s">
        <v>403</v>
      </c>
      <c r="E398" s="160">
        <v>980.9</v>
      </c>
    </row>
    <row r="399" spans="1:5" ht="25.5">
      <c r="A399" s="158" t="s">
        <v>864</v>
      </c>
      <c r="B399" s="159" t="s">
        <v>419</v>
      </c>
      <c r="C399" s="159" t="s">
        <v>427</v>
      </c>
      <c r="D399" s="159"/>
      <c r="E399" s="160">
        <v>17668.8</v>
      </c>
    </row>
    <row r="400" spans="1:5" ht="25.5">
      <c r="A400" s="161" t="s">
        <v>1043</v>
      </c>
      <c r="B400" s="159" t="s">
        <v>419</v>
      </c>
      <c r="C400" s="159" t="s">
        <v>427</v>
      </c>
      <c r="D400" s="159" t="s">
        <v>403</v>
      </c>
      <c r="E400" s="160">
        <v>17668.8</v>
      </c>
    </row>
    <row r="401" spans="1:5" ht="25.5">
      <c r="A401" s="158" t="s">
        <v>865</v>
      </c>
      <c r="B401" s="159" t="s">
        <v>419</v>
      </c>
      <c r="C401" s="159" t="s">
        <v>429</v>
      </c>
      <c r="D401" s="159"/>
      <c r="E401" s="160">
        <v>290</v>
      </c>
    </row>
    <row r="402" spans="1:5" ht="25.5">
      <c r="A402" s="161" t="s">
        <v>1043</v>
      </c>
      <c r="B402" s="159" t="s">
        <v>419</v>
      </c>
      <c r="C402" s="159" t="s">
        <v>429</v>
      </c>
      <c r="D402" s="159" t="s">
        <v>403</v>
      </c>
      <c r="E402" s="160">
        <v>290</v>
      </c>
    </row>
    <row r="403" spans="1:5" ht="38.25">
      <c r="A403" s="158" t="s">
        <v>797</v>
      </c>
      <c r="B403" s="159" t="s">
        <v>419</v>
      </c>
      <c r="C403" s="159" t="s">
        <v>502</v>
      </c>
      <c r="D403" s="159"/>
      <c r="E403" s="160">
        <v>462</v>
      </c>
    </row>
    <row r="404" spans="1:5" ht="63.75">
      <c r="A404" s="158" t="s">
        <v>866</v>
      </c>
      <c r="B404" s="159" t="s">
        <v>419</v>
      </c>
      <c r="C404" s="159" t="s">
        <v>519</v>
      </c>
      <c r="D404" s="159"/>
      <c r="E404" s="160">
        <v>462</v>
      </c>
    </row>
    <row r="405" spans="1:5" ht="25.5">
      <c r="A405" s="158" t="s">
        <v>816</v>
      </c>
      <c r="B405" s="159" t="s">
        <v>419</v>
      </c>
      <c r="C405" s="159" t="s">
        <v>519</v>
      </c>
      <c r="D405" s="159" t="s">
        <v>411</v>
      </c>
      <c r="E405" s="160">
        <v>462</v>
      </c>
    </row>
    <row r="406" spans="1:5" ht="38.25">
      <c r="A406" s="158" t="s">
        <v>867</v>
      </c>
      <c r="B406" s="159" t="s">
        <v>419</v>
      </c>
      <c r="C406" s="159" t="s">
        <v>521</v>
      </c>
      <c r="D406" s="159"/>
      <c r="E406" s="160">
        <v>4280.9</v>
      </c>
    </row>
    <row r="407" spans="1:5" ht="25.5">
      <c r="A407" s="158" t="s">
        <v>861</v>
      </c>
      <c r="B407" s="159" t="s">
        <v>419</v>
      </c>
      <c r="C407" s="159" t="s">
        <v>522</v>
      </c>
      <c r="D407" s="159"/>
      <c r="E407" s="160">
        <v>4280.9</v>
      </c>
    </row>
    <row r="408" spans="1:5" ht="25.5">
      <c r="A408" s="158" t="s">
        <v>816</v>
      </c>
      <c r="B408" s="159" t="s">
        <v>419</v>
      </c>
      <c r="C408" s="159" t="s">
        <v>522</v>
      </c>
      <c r="D408" s="159" t="s">
        <v>411</v>
      </c>
      <c r="E408" s="160">
        <v>4280.9</v>
      </c>
    </row>
    <row r="409" spans="1:5" ht="15">
      <c r="A409" s="158" t="s">
        <v>701</v>
      </c>
      <c r="B409" s="159" t="s">
        <v>419</v>
      </c>
      <c r="C409" s="159" t="s">
        <v>288</v>
      </c>
      <c r="D409" s="159"/>
      <c r="E409" s="160">
        <v>148</v>
      </c>
    </row>
    <row r="410" spans="1:5" ht="25.5">
      <c r="A410" s="158" t="s">
        <v>702</v>
      </c>
      <c r="B410" s="159" t="s">
        <v>419</v>
      </c>
      <c r="C410" s="159" t="s">
        <v>290</v>
      </c>
      <c r="D410" s="159"/>
      <c r="E410" s="160">
        <v>148</v>
      </c>
    </row>
    <row r="411" spans="1:5" ht="89.25">
      <c r="A411" s="158" t="s">
        <v>718</v>
      </c>
      <c r="B411" s="159" t="s">
        <v>419</v>
      </c>
      <c r="C411" s="159" t="s">
        <v>310</v>
      </c>
      <c r="D411" s="159"/>
      <c r="E411" s="160">
        <v>148</v>
      </c>
    </row>
    <row r="412" spans="1:5" ht="27.75" customHeight="1">
      <c r="A412" s="158" t="s">
        <v>709</v>
      </c>
      <c r="B412" s="159" t="s">
        <v>419</v>
      </c>
      <c r="C412" s="159" t="s">
        <v>310</v>
      </c>
      <c r="D412" s="159" t="s">
        <v>300</v>
      </c>
      <c r="E412" s="160">
        <v>148</v>
      </c>
    </row>
    <row r="413" spans="1:5" s="114" customFormat="1" ht="15">
      <c r="A413" s="112" t="s">
        <v>868</v>
      </c>
      <c r="B413" s="164" t="s">
        <v>588</v>
      </c>
      <c r="C413" s="164"/>
      <c r="D413" s="164"/>
      <c r="E413" s="165">
        <v>764</v>
      </c>
    </row>
    <row r="414" spans="1:5" ht="63.75">
      <c r="A414" s="158" t="s">
        <v>869</v>
      </c>
      <c r="B414" s="159" t="s">
        <v>588</v>
      </c>
      <c r="C414" s="159" t="s">
        <v>590</v>
      </c>
      <c r="D414" s="159"/>
      <c r="E414" s="160">
        <v>764</v>
      </c>
    </row>
    <row r="415" spans="1:5" ht="51">
      <c r="A415" s="158" t="s">
        <v>870</v>
      </c>
      <c r="B415" s="159" t="s">
        <v>588</v>
      </c>
      <c r="C415" s="159" t="s">
        <v>592</v>
      </c>
      <c r="D415" s="159"/>
      <c r="E415" s="160">
        <v>764</v>
      </c>
    </row>
    <row r="416" spans="1:5" ht="51">
      <c r="A416" s="158" t="s">
        <v>871</v>
      </c>
      <c r="B416" s="159" t="s">
        <v>588</v>
      </c>
      <c r="C416" s="159" t="s">
        <v>594</v>
      </c>
      <c r="D416" s="159"/>
      <c r="E416" s="160">
        <v>764</v>
      </c>
    </row>
    <row r="417" spans="1:5" s="114" customFormat="1" ht="38.25">
      <c r="A417" s="158" t="s">
        <v>872</v>
      </c>
      <c r="B417" s="159" t="s">
        <v>588</v>
      </c>
      <c r="C417" s="159" t="s">
        <v>594</v>
      </c>
      <c r="D417" s="159" t="s">
        <v>596</v>
      </c>
      <c r="E417" s="160">
        <v>764</v>
      </c>
    </row>
    <row r="418" spans="1:5" s="114" customFormat="1" ht="15">
      <c r="A418" s="112" t="s">
        <v>873</v>
      </c>
      <c r="B418" s="164" t="s">
        <v>598</v>
      </c>
      <c r="C418" s="164"/>
      <c r="D418" s="164"/>
      <c r="E418" s="165">
        <v>55468</v>
      </c>
    </row>
    <row r="419" spans="1:5" s="114" customFormat="1" ht="15">
      <c r="A419" s="112" t="s">
        <v>874</v>
      </c>
      <c r="B419" s="164" t="s">
        <v>600</v>
      </c>
      <c r="C419" s="164"/>
      <c r="D419" s="164"/>
      <c r="E419" s="165">
        <v>55468</v>
      </c>
    </row>
    <row r="420" spans="1:5" ht="25.5">
      <c r="A420" s="158" t="s">
        <v>875</v>
      </c>
      <c r="B420" s="159" t="s">
        <v>600</v>
      </c>
      <c r="C420" s="159" t="s">
        <v>602</v>
      </c>
      <c r="D420" s="159"/>
      <c r="E420" s="160">
        <v>55468</v>
      </c>
    </row>
    <row r="421" spans="1:5" ht="25.5">
      <c r="A421" s="158" t="s">
        <v>876</v>
      </c>
      <c r="B421" s="159" t="s">
        <v>600</v>
      </c>
      <c r="C421" s="159" t="s">
        <v>604</v>
      </c>
      <c r="D421" s="159"/>
      <c r="E421" s="160">
        <v>55468</v>
      </c>
    </row>
    <row r="422" spans="1:5" s="114" customFormat="1" ht="38.25">
      <c r="A422" s="158" t="s">
        <v>877</v>
      </c>
      <c r="B422" s="159" t="s">
        <v>600</v>
      </c>
      <c r="C422" s="159" t="s">
        <v>606</v>
      </c>
      <c r="D422" s="159"/>
      <c r="E422" s="160">
        <v>910</v>
      </c>
    </row>
    <row r="423" spans="1:5" s="114" customFormat="1" ht="27.75" customHeight="1">
      <c r="A423" s="158" t="s">
        <v>709</v>
      </c>
      <c r="B423" s="159" t="s">
        <v>600</v>
      </c>
      <c r="C423" s="159" t="s">
        <v>606</v>
      </c>
      <c r="D423" s="159" t="s">
        <v>300</v>
      </c>
      <c r="E423" s="160">
        <v>410</v>
      </c>
    </row>
    <row r="424" spans="1:5" ht="15">
      <c r="A424" s="158" t="s">
        <v>760</v>
      </c>
      <c r="B424" s="159" t="s">
        <v>600</v>
      </c>
      <c r="C424" s="159" t="s">
        <v>606</v>
      </c>
      <c r="D424" s="159" t="s">
        <v>528</v>
      </c>
      <c r="E424" s="160">
        <v>500</v>
      </c>
    </row>
    <row r="425" spans="1:5" ht="25.5">
      <c r="A425" s="158" t="s">
        <v>1074</v>
      </c>
      <c r="B425" s="159" t="s">
        <v>600</v>
      </c>
      <c r="C425" s="159" t="s">
        <v>1067</v>
      </c>
      <c r="D425" s="159"/>
      <c r="E425" s="160">
        <v>170</v>
      </c>
    </row>
    <row r="426" spans="1:5" ht="15">
      <c r="A426" s="158" t="s">
        <v>760</v>
      </c>
      <c r="B426" s="159" t="s">
        <v>600</v>
      </c>
      <c r="C426" s="159" t="s">
        <v>1067</v>
      </c>
      <c r="D426" s="159" t="s">
        <v>528</v>
      </c>
      <c r="E426" s="160">
        <v>170</v>
      </c>
    </row>
    <row r="427" spans="1:5" ht="38.25">
      <c r="A427" s="158" t="s">
        <v>878</v>
      </c>
      <c r="B427" s="159" t="s">
        <v>600</v>
      </c>
      <c r="C427" s="159" t="s">
        <v>608</v>
      </c>
      <c r="D427" s="159"/>
      <c r="E427" s="160">
        <v>5750</v>
      </c>
    </row>
    <row r="428" spans="1:5" ht="15">
      <c r="A428" s="158" t="s">
        <v>760</v>
      </c>
      <c r="B428" s="159" t="s">
        <v>600</v>
      </c>
      <c r="C428" s="159" t="s">
        <v>608</v>
      </c>
      <c r="D428" s="159" t="s">
        <v>528</v>
      </c>
      <c r="E428" s="160">
        <v>5750</v>
      </c>
    </row>
    <row r="429" spans="1:5" ht="25.5">
      <c r="A429" s="158" t="s">
        <v>879</v>
      </c>
      <c r="B429" s="159" t="s">
        <v>600</v>
      </c>
      <c r="C429" s="159" t="s">
        <v>610</v>
      </c>
      <c r="D429" s="159"/>
      <c r="E429" s="160">
        <v>1810</v>
      </c>
    </row>
    <row r="430" spans="1:5" ht="15">
      <c r="A430" s="158" t="s">
        <v>760</v>
      </c>
      <c r="B430" s="159" t="s">
        <v>600</v>
      </c>
      <c r="C430" s="159" t="s">
        <v>610</v>
      </c>
      <c r="D430" s="159" t="s">
        <v>528</v>
      </c>
      <c r="E430" s="160">
        <v>1810</v>
      </c>
    </row>
    <row r="431" spans="1:5" ht="38.25">
      <c r="A431" s="158" t="s">
        <v>1075</v>
      </c>
      <c r="B431" s="159" t="s">
        <v>600</v>
      </c>
      <c r="C431" s="159" t="s">
        <v>1069</v>
      </c>
      <c r="D431" s="159"/>
      <c r="E431" s="160">
        <v>1070</v>
      </c>
    </row>
    <row r="432" spans="1:5" ht="15">
      <c r="A432" s="158" t="s">
        <v>760</v>
      </c>
      <c r="B432" s="159" t="s">
        <v>600</v>
      </c>
      <c r="C432" s="159" t="s">
        <v>1069</v>
      </c>
      <c r="D432" s="159" t="s">
        <v>528</v>
      </c>
      <c r="E432" s="160">
        <v>1070</v>
      </c>
    </row>
    <row r="433" spans="1:5" ht="25.5">
      <c r="A433" s="158" t="s">
        <v>880</v>
      </c>
      <c r="B433" s="159" t="s">
        <v>600</v>
      </c>
      <c r="C433" s="159" t="s">
        <v>612</v>
      </c>
      <c r="D433" s="159"/>
      <c r="E433" s="160">
        <v>45758</v>
      </c>
    </row>
    <row r="434" spans="1:5" ht="15">
      <c r="A434" s="158" t="s">
        <v>760</v>
      </c>
      <c r="B434" s="159" t="s">
        <v>600</v>
      </c>
      <c r="C434" s="159" t="s">
        <v>612</v>
      </c>
      <c r="D434" s="159" t="s">
        <v>528</v>
      </c>
      <c r="E434" s="160">
        <v>45758</v>
      </c>
    </row>
    <row r="435" spans="1:5" s="114" customFormat="1" ht="25.5">
      <c r="A435" s="112" t="s">
        <v>881</v>
      </c>
      <c r="B435" s="164" t="s">
        <v>686</v>
      </c>
      <c r="C435" s="164"/>
      <c r="D435" s="164"/>
      <c r="E435" s="165">
        <v>2707.7</v>
      </c>
    </row>
    <row r="436" spans="1:5" s="114" customFormat="1" ht="25.5">
      <c r="A436" s="112" t="s">
        <v>882</v>
      </c>
      <c r="B436" s="164" t="s">
        <v>688</v>
      </c>
      <c r="C436" s="164"/>
      <c r="D436" s="164"/>
      <c r="E436" s="165">
        <v>2707.7</v>
      </c>
    </row>
    <row r="437" spans="1:5" ht="25.5">
      <c r="A437" s="158" t="s">
        <v>706</v>
      </c>
      <c r="B437" s="159" t="s">
        <v>688</v>
      </c>
      <c r="C437" s="159" t="s">
        <v>336</v>
      </c>
      <c r="D437" s="159"/>
      <c r="E437" s="160">
        <v>2707.7</v>
      </c>
    </row>
    <row r="438" spans="1:5" ht="38.25">
      <c r="A438" s="158" t="s">
        <v>725</v>
      </c>
      <c r="B438" s="159" t="s">
        <v>688</v>
      </c>
      <c r="C438" s="159" t="s">
        <v>681</v>
      </c>
      <c r="D438" s="159"/>
      <c r="E438" s="160">
        <v>2707.7</v>
      </c>
    </row>
    <row r="439" spans="1:5" ht="25.5">
      <c r="A439" s="158" t="s">
        <v>883</v>
      </c>
      <c r="B439" s="159" t="s">
        <v>688</v>
      </c>
      <c r="C439" s="159" t="s">
        <v>690</v>
      </c>
      <c r="D439" s="159"/>
      <c r="E439" s="160">
        <v>2707.7</v>
      </c>
    </row>
    <row r="440" spans="1:5" ht="15">
      <c r="A440" s="158" t="s">
        <v>884</v>
      </c>
      <c r="B440" s="159" t="s">
        <v>688</v>
      </c>
      <c r="C440" s="159" t="s">
        <v>690</v>
      </c>
      <c r="D440" s="159" t="s">
        <v>692</v>
      </c>
      <c r="E440" s="160">
        <v>2707.7</v>
      </c>
    </row>
    <row r="441" spans="1:5" ht="15">
      <c r="A441" s="116" t="s">
        <v>885</v>
      </c>
      <c r="B441" s="78"/>
      <c r="C441" s="78"/>
      <c r="D441" s="78"/>
      <c r="E441" s="110">
        <v>1401937</v>
      </c>
    </row>
  </sheetData>
  <sheetProtection/>
  <mergeCells count="7">
    <mergeCell ref="A3:A4"/>
    <mergeCell ref="C3:C4"/>
    <mergeCell ref="D3:D4"/>
    <mergeCell ref="A1:E1"/>
    <mergeCell ref="A2:E2"/>
    <mergeCell ref="E3:E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31"/>
  <sheetViews>
    <sheetView zoomScalePageLayoutView="0" workbookViewId="0" topLeftCell="A1">
      <selection activeCell="B3" sqref="B3:B4"/>
    </sheetView>
  </sheetViews>
  <sheetFormatPr defaultColWidth="9.140625" defaultRowHeight="15"/>
  <cols>
    <col min="1" max="1" width="39.57421875" style="0" customWidth="1"/>
    <col min="3" max="3" width="10.28125" style="0" customWidth="1"/>
    <col min="5" max="6" width="9.421875" style="0" bestFit="1" customWidth="1"/>
  </cols>
  <sheetData>
    <row r="1" spans="1:6" ht="63" customHeight="1">
      <c r="A1" s="233" t="s">
        <v>257</v>
      </c>
      <c r="B1" s="233"/>
      <c r="C1" s="233"/>
      <c r="D1" s="233"/>
      <c r="E1" s="233"/>
      <c r="F1" s="231"/>
    </row>
    <row r="2" spans="1:6" ht="43.5" customHeight="1">
      <c r="A2" s="248" t="s">
        <v>237</v>
      </c>
      <c r="B2" s="249"/>
      <c r="C2" s="249"/>
      <c r="D2" s="249"/>
      <c r="E2" s="249"/>
      <c r="F2" s="250"/>
    </row>
    <row r="3" spans="1:6" ht="25.5">
      <c r="A3" s="239" t="s">
        <v>1</v>
      </c>
      <c r="B3" s="243" t="s">
        <v>3</v>
      </c>
      <c r="C3" s="241" t="s">
        <v>4</v>
      </c>
      <c r="D3" s="243" t="s">
        <v>5</v>
      </c>
      <c r="E3" s="58" t="s">
        <v>235</v>
      </c>
      <c r="F3" s="58" t="s">
        <v>236</v>
      </c>
    </row>
    <row r="4" spans="1:6" ht="15">
      <c r="A4" s="240"/>
      <c r="B4" s="244"/>
      <c r="C4" s="242"/>
      <c r="D4" s="244"/>
      <c r="E4" s="59" t="s">
        <v>6</v>
      </c>
      <c r="F4" s="59" t="s">
        <v>6</v>
      </c>
    </row>
    <row r="5" spans="1:6" s="114" customFormat="1" ht="15">
      <c r="A5" s="112" t="s">
        <v>699</v>
      </c>
      <c r="B5" s="166" t="s">
        <v>284</v>
      </c>
      <c r="C5" s="166"/>
      <c r="D5" s="166"/>
      <c r="E5" s="167">
        <v>103415.4</v>
      </c>
      <c r="F5" s="167">
        <v>103486.2</v>
      </c>
    </row>
    <row r="6" spans="1:6" s="114" customFormat="1" ht="38.25">
      <c r="A6" s="112" t="s">
        <v>700</v>
      </c>
      <c r="B6" s="166" t="s">
        <v>286</v>
      </c>
      <c r="C6" s="166"/>
      <c r="D6" s="166"/>
      <c r="E6" s="167">
        <v>2866.1</v>
      </c>
      <c r="F6" s="167">
        <v>2866.1</v>
      </c>
    </row>
    <row r="7" spans="1:6" ht="15">
      <c r="A7" s="161" t="s">
        <v>701</v>
      </c>
      <c r="B7" s="162" t="s">
        <v>286</v>
      </c>
      <c r="C7" s="162" t="s">
        <v>288</v>
      </c>
      <c r="D7" s="162"/>
      <c r="E7" s="163">
        <v>2866.1</v>
      </c>
      <c r="F7" s="163">
        <v>2866.1</v>
      </c>
    </row>
    <row r="8" spans="1:6" ht="25.5">
      <c r="A8" s="161" t="s">
        <v>702</v>
      </c>
      <c r="B8" s="162" t="s">
        <v>286</v>
      </c>
      <c r="C8" s="162" t="s">
        <v>290</v>
      </c>
      <c r="D8" s="162"/>
      <c r="E8" s="163">
        <v>2866.1</v>
      </c>
      <c r="F8" s="163">
        <v>2866.1</v>
      </c>
    </row>
    <row r="9" spans="1:6" ht="15">
      <c r="A9" s="161" t="s">
        <v>703</v>
      </c>
      <c r="B9" s="162" t="s">
        <v>286</v>
      </c>
      <c r="C9" s="162" t="s">
        <v>292</v>
      </c>
      <c r="D9" s="162"/>
      <c r="E9" s="163">
        <v>2866.1</v>
      </c>
      <c r="F9" s="163">
        <v>2866.1</v>
      </c>
    </row>
    <row r="10" spans="1:6" ht="25.5">
      <c r="A10" s="161" t="s">
        <v>704</v>
      </c>
      <c r="B10" s="162" t="s">
        <v>286</v>
      </c>
      <c r="C10" s="162" t="s">
        <v>292</v>
      </c>
      <c r="D10" s="162" t="s">
        <v>294</v>
      </c>
      <c r="E10" s="163">
        <v>2866.1</v>
      </c>
      <c r="F10" s="163">
        <v>2866.1</v>
      </c>
    </row>
    <row r="11" spans="1:6" s="114" customFormat="1" ht="51">
      <c r="A11" s="112" t="s">
        <v>705</v>
      </c>
      <c r="B11" s="166" t="s">
        <v>433</v>
      </c>
      <c r="C11" s="166"/>
      <c r="D11" s="166"/>
      <c r="E11" s="167">
        <v>7324.5</v>
      </c>
      <c r="F11" s="167">
        <v>7324.5</v>
      </c>
    </row>
    <row r="12" spans="1:6" ht="25.5">
      <c r="A12" s="161" t="s">
        <v>706</v>
      </c>
      <c r="B12" s="162" t="s">
        <v>433</v>
      </c>
      <c r="C12" s="162" t="s">
        <v>336</v>
      </c>
      <c r="D12" s="162"/>
      <c r="E12" s="163">
        <v>3</v>
      </c>
      <c r="F12" s="163">
        <v>3</v>
      </c>
    </row>
    <row r="13" spans="1:6" ht="25.5">
      <c r="A13" s="161" t="s">
        <v>707</v>
      </c>
      <c r="B13" s="162" t="s">
        <v>433</v>
      </c>
      <c r="C13" s="162" t="s">
        <v>338</v>
      </c>
      <c r="D13" s="162"/>
      <c r="E13" s="163">
        <v>3</v>
      </c>
      <c r="F13" s="163">
        <v>3</v>
      </c>
    </row>
    <row r="14" spans="1:6" ht="25.5">
      <c r="A14" s="161" t="s">
        <v>708</v>
      </c>
      <c r="B14" s="162" t="s">
        <v>433</v>
      </c>
      <c r="C14" s="162" t="s">
        <v>340</v>
      </c>
      <c r="D14" s="162"/>
      <c r="E14" s="163">
        <v>3</v>
      </c>
      <c r="F14" s="163">
        <v>3</v>
      </c>
    </row>
    <row r="15" spans="1:6" ht="38.25">
      <c r="A15" s="161" t="s">
        <v>709</v>
      </c>
      <c r="B15" s="162" t="s">
        <v>433</v>
      </c>
      <c r="C15" s="162" t="s">
        <v>340</v>
      </c>
      <c r="D15" s="162" t="s">
        <v>300</v>
      </c>
      <c r="E15" s="163">
        <v>3</v>
      </c>
      <c r="F15" s="163">
        <v>3</v>
      </c>
    </row>
    <row r="16" spans="1:6" ht="15">
      <c r="A16" s="161" t="s">
        <v>710</v>
      </c>
      <c r="B16" s="162" t="s">
        <v>433</v>
      </c>
      <c r="C16" s="162" t="s">
        <v>322</v>
      </c>
      <c r="D16" s="162"/>
      <c r="E16" s="163">
        <v>7321.5</v>
      </c>
      <c r="F16" s="163">
        <v>7321.5</v>
      </c>
    </row>
    <row r="17" spans="1:6" ht="15">
      <c r="A17" s="161" t="s">
        <v>711</v>
      </c>
      <c r="B17" s="162" t="s">
        <v>433</v>
      </c>
      <c r="C17" s="162" t="s">
        <v>434</v>
      </c>
      <c r="D17" s="162"/>
      <c r="E17" s="163">
        <v>5288.5</v>
      </c>
      <c r="F17" s="163">
        <v>5288.5</v>
      </c>
    </row>
    <row r="18" spans="1:6" ht="25.5">
      <c r="A18" s="161" t="s">
        <v>704</v>
      </c>
      <c r="B18" s="162" t="s">
        <v>433</v>
      </c>
      <c r="C18" s="162" t="s">
        <v>434</v>
      </c>
      <c r="D18" s="162" t="s">
        <v>294</v>
      </c>
      <c r="E18" s="163">
        <v>4610.1</v>
      </c>
      <c r="F18" s="163">
        <v>4610.1</v>
      </c>
    </row>
    <row r="19" spans="1:6" ht="38.25">
      <c r="A19" s="161" t="s">
        <v>709</v>
      </c>
      <c r="B19" s="162" t="s">
        <v>433</v>
      </c>
      <c r="C19" s="162" t="s">
        <v>434</v>
      </c>
      <c r="D19" s="162" t="s">
        <v>300</v>
      </c>
      <c r="E19" s="163">
        <v>666.4</v>
      </c>
      <c r="F19" s="163">
        <v>666.4</v>
      </c>
    </row>
    <row r="20" spans="1:6" ht="16.5" customHeight="1">
      <c r="A20" s="161" t="s">
        <v>712</v>
      </c>
      <c r="B20" s="162" t="s">
        <v>433</v>
      </c>
      <c r="C20" s="162" t="s">
        <v>434</v>
      </c>
      <c r="D20" s="162" t="s">
        <v>302</v>
      </c>
      <c r="E20" s="163">
        <v>12</v>
      </c>
      <c r="F20" s="163">
        <v>12</v>
      </c>
    </row>
    <row r="21" spans="1:6" ht="15.75" customHeight="1">
      <c r="A21" s="161" t="s">
        <v>713</v>
      </c>
      <c r="B21" s="162" t="s">
        <v>433</v>
      </c>
      <c r="C21" s="162" t="s">
        <v>436</v>
      </c>
      <c r="D21" s="162"/>
      <c r="E21" s="163">
        <v>2033</v>
      </c>
      <c r="F21" s="163">
        <v>2033</v>
      </c>
    </row>
    <row r="22" spans="1:6" ht="25.5">
      <c r="A22" s="161" t="s">
        <v>704</v>
      </c>
      <c r="B22" s="162" t="s">
        <v>433</v>
      </c>
      <c r="C22" s="162" t="s">
        <v>436</v>
      </c>
      <c r="D22" s="162" t="s">
        <v>294</v>
      </c>
      <c r="E22" s="163">
        <v>2033</v>
      </c>
      <c r="F22" s="163">
        <v>2033</v>
      </c>
    </row>
    <row r="23" spans="1:6" s="114" customFormat="1" ht="63.75">
      <c r="A23" s="112" t="s">
        <v>714</v>
      </c>
      <c r="B23" s="166" t="s">
        <v>296</v>
      </c>
      <c r="C23" s="166"/>
      <c r="D23" s="166"/>
      <c r="E23" s="167">
        <v>59420.6</v>
      </c>
      <c r="F23" s="167">
        <v>59491.4</v>
      </c>
    </row>
    <row r="24" spans="1:6" ht="15">
      <c r="A24" s="161" t="s">
        <v>701</v>
      </c>
      <c r="B24" s="162" t="s">
        <v>296</v>
      </c>
      <c r="C24" s="162" t="s">
        <v>288</v>
      </c>
      <c r="D24" s="162"/>
      <c r="E24" s="163">
        <v>59420.6</v>
      </c>
      <c r="F24" s="163">
        <v>59491.4</v>
      </c>
    </row>
    <row r="25" spans="1:6" ht="25.5">
      <c r="A25" s="161" t="s">
        <v>702</v>
      </c>
      <c r="B25" s="162" t="s">
        <v>296</v>
      </c>
      <c r="C25" s="162" t="s">
        <v>290</v>
      </c>
      <c r="D25" s="162"/>
      <c r="E25" s="163">
        <v>53682.8</v>
      </c>
      <c r="F25" s="163">
        <v>53750.8</v>
      </c>
    </row>
    <row r="26" spans="1:6" ht="15">
      <c r="A26" s="161" t="s">
        <v>711</v>
      </c>
      <c r="B26" s="162" t="s">
        <v>296</v>
      </c>
      <c r="C26" s="162" t="s">
        <v>298</v>
      </c>
      <c r="D26" s="162"/>
      <c r="E26" s="163">
        <v>46689.6</v>
      </c>
      <c r="F26" s="163">
        <v>46689.6</v>
      </c>
    </row>
    <row r="27" spans="1:6" ht="25.5">
      <c r="A27" s="161" t="s">
        <v>704</v>
      </c>
      <c r="B27" s="162" t="s">
        <v>296</v>
      </c>
      <c r="C27" s="162" t="s">
        <v>298</v>
      </c>
      <c r="D27" s="162" t="s">
        <v>294</v>
      </c>
      <c r="E27" s="163">
        <v>42273.8</v>
      </c>
      <c r="F27" s="163">
        <v>42273.8</v>
      </c>
    </row>
    <row r="28" spans="1:6" ht="38.25">
      <c r="A28" s="161" t="s">
        <v>709</v>
      </c>
      <c r="B28" s="162" t="s">
        <v>296</v>
      </c>
      <c r="C28" s="162" t="s">
        <v>298</v>
      </c>
      <c r="D28" s="162" t="s">
        <v>300</v>
      </c>
      <c r="E28" s="163">
        <v>4367.8</v>
      </c>
      <c r="F28" s="163">
        <v>4367.8</v>
      </c>
    </row>
    <row r="29" spans="1:6" ht="15" customHeight="1">
      <c r="A29" s="161" t="s">
        <v>712</v>
      </c>
      <c r="B29" s="162" t="s">
        <v>296</v>
      </c>
      <c r="C29" s="162" t="s">
        <v>298</v>
      </c>
      <c r="D29" s="162" t="s">
        <v>302</v>
      </c>
      <c r="E29" s="163">
        <v>48</v>
      </c>
      <c r="F29" s="163">
        <v>48</v>
      </c>
    </row>
    <row r="30" spans="1:6" ht="38.25">
      <c r="A30" s="161" t="s">
        <v>715</v>
      </c>
      <c r="B30" s="162" t="s">
        <v>296</v>
      </c>
      <c r="C30" s="162" t="s">
        <v>304</v>
      </c>
      <c r="D30" s="162"/>
      <c r="E30" s="163">
        <v>1137.3</v>
      </c>
      <c r="F30" s="163">
        <v>1188.3</v>
      </c>
    </row>
    <row r="31" spans="1:6" ht="25.5">
      <c r="A31" s="161" t="s">
        <v>704</v>
      </c>
      <c r="B31" s="162" t="s">
        <v>296</v>
      </c>
      <c r="C31" s="162" t="s">
        <v>304</v>
      </c>
      <c r="D31" s="162" t="s">
        <v>294</v>
      </c>
      <c r="E31" s="163">
        <v>1137.3</v>
      </c>
      <c r="F31" s="163">
        <v>1137.3</v>
      </c>
    </row>
    <row r="32" spans="1:6" ht="38.25">
      <c r="A32" s="161" t="s">
        <v>709</v>
      </c>
      <c r="B32" s="162" t="s">
        <v>296</v>
      </c>
      <c r="C32" s="162" t="s">
        <v>304</v>
      </c>
      <c r="D32" s="162" t="s">
        <v>300</v>
      </c>
      <c r="E32" s="163">
        <v>0</v>
      </c>
      <c r="F32" s="163">
        <v>51</v>
      </c>
    </row>
    <row r="33" spans="1:6" ht="38.25">
      <c r="A33" s="161" t="s">
        <v>716</v>
      </c>
      <c r="B33" s="162" t="s">
        <v>296</v>
      </c>
      <c r="C33" s="162" t="s">
        <v>306</v>
      </c>
      <c r="D33" s="162"/>
      <c r="E33" s="163">
        <v>182.5</v>
      </c>
      <c r="F33" s="163">
        <v>182.5</v>
      </c>
    </row>
    <row r="34" spans="1:6" ht="25.5">
      <c r="A34" s="161" t="s">
        <v>704</v>
      </c>
      <c r="B34" s="162" t="s">
        <v>296</v>
      </c>
      <c r="C34" s="162" t="s">
        <v>306</v>
      </c>
      <c r="D34" s="162" t="s">
        <v>294</v>
      </c>
      <c r="E34" s="163">
        <v>174.5</v>
      </c>
      <c r="F34" s="163">
        <v>174.5</v>
      </c>
    </row>
    <row r="35" spans="1:6" ht="38.25">
      <c r="A35" s="161" t="s">
        <v>709</v>
      </c>
      <c r="B35" s="162" t="s">
        <v>296</v>
      </c>
      <c r="C35" s="162" t="s">
        <v>306</v>
      </c>
      <c r="D35" s="162" t="s">
        <v>300</v>
      </c>
      <c r="E35" s="163">
        <v>8</v>
      </c>
      <c r="F35" s="163">
        <v>8</v>
      </c>
    </row>
    <row r="36" spans="1:6" ht="25.5">
      <c r="A36" s="161" t="s">
        <v>717</v>
      </c>
      <c r="B36" s="162" t="s">
        <v>296</v>
      </c>
      <c r="C36" s="162" t="s">
        <v>308</v>
      </c>
      <c r="D36" s="162"/>
      <c r="E36" s="163">
        <v>4469.4</v>
      </c>
      <c r="F36" s="163">
        <v>4469.4</v>
      </c>
    </row>
    <row r="37" spans="1:6" ht="25.5">
      <c r="A37" s="161" t="s">
        <v>704</v>
      </c>
      <c r="B37" s="162" t="s">
        <v>296</v>
      </c>
      <c r="C37" s="162" t="s">
        <v>308</v>
      </c>
      <c r="D37" s="162" t="s">
        <v>294</v>
      </c>
      <c r="E37" s="163">
        <v>4278.7</v>
      </c>
      <c r="F37" s="163">
        <v>4278.7</v>
      </c>
    </row>
    <row r="38" spans="1:6" ht="38.25">
      <c r="A38" s="161" t="s">
        <v>709</v>
      </c>
      <c r="B38" s="162" t="s">
        <v>296</v>
      </c>
      <c r="C38" s="162" t="s">
        <v>308</v>
      </c>
      <c r="D38" s="162" t="s">
        <v>300</v>
      </c>
      <c r="E38" s="163">
        <v>190.7</v>
      </c>
      <c r="F38" s="163">
        <v>190.7</v>
      </c>
    </row>
    <row r="39" spans="1:6" ht="25.5">
      <c r="A39" s="161" t="s">
        <v>719</v>
      </c>
      <c r="B39" s="162" t="s">
        <v>296</v>
      </c>
      <c r="C39" s="162" t="s">
        <v>312</v>
      </c>
      <c r="D39" s="162"/>
      <c r="E39" s="163">
        <v>371.3</v>
      </c>
      <c r="F39" s="163">
        <v>388.3</v>
      </c>
    </row>
    <row r="40" spans="1:6" ht="25.5">
      <c r="A40" s="161" t="s">
        <v>704</v>
      </c>
      <c r="B40" s="162" t="s">
        <v>296</v>
      </c>
      <c r="C40" s="162" t="s">
        <v>312</v>
      </c>
      <c r="D40" s="162" t="s">
        <v>294</v>
      </c>
      <c r="E40" s="163">
        <v>371.3</v>
      </c>
      <c r="F40" s="163">
        <v>371.3</v>
      </c>
    </row>
    <row r="41" spans="1:6" ht="38.25">
      <c r="A41" s="161" t="s">
        <v>709</v>
      </c>
      <c r="B41" s="162" t="s">
        <v>296</v>
      </c>
      <c r="C41" s="162" t="s">
        <v>312</v>
      </c>
      <c r="D41" s="162" t="s">
        <v>300</v>
      </c>
      <c r="E41" s="163">
        <v>0</v>
      </c>
      <c r="F41" s="163">
        <v>17</v>
      </c>
    </row>
    <row r="42" spans="1:6" ht="102">
      <c r="A42" s="161" t="s">
        <v>718</v>
      </c>
      <c r="B42" s="162" t="s">
        <v>296</v>
      </c>
      <c r="C42" s="162" t="s">
        <v>1063</v>
      </c>
      <c r="D42" s="162"/>
      <c r="E42" s="163">
        <v>832.7</v>
      </c>
      <c r="F42" s="163">
        <v>832.7</v>
      </c>
    </row>
    <row r="43" spans="1:6" ht="25.5">
      <c r="A43" s="161" t="s">
        <v>704</v>
      </c>
      <c r="B43" s="162" t="s">
        <v>296</v>
      </c>
      <c r="C43" s="162" t="s">
        <v>1063</v>
      </c>
      <c r="D43" s="162" t="s">
        <v>294</v>
      </c>
      <c r="E43" s="163">
        <v>801.6</v>
      </c>
      <c r="F43" s="163">
        <v>801.6</v>
      </c>
    </row>
    <row r="44" spans="1:6" ht="38.25">
      <c r="A44" s="161" t="s">
        <v>709</v>
      </c>
      <c r="B44" s="162" t="s">
        <v>296</v>
      </c>
      <c r="C44" s="162" t="s">
        <v>1063</v>
      </c>
      <c r="D44" s="162" t="s">
        <v>300</v>
      </c>
      <c r="E44" s="163">
        <v>31.1</v>
      </c>
      <c r="F44" s="163">
        <v>31.1</v>
      </c>
    </row>
    <row r="45" spans="1:6" ht="15">
      <c r="A45" s="161" t="s">
        <v>720</v>
      </c>
      <c r="B45" s="162" t="s">
        <v>296</v>
      </c>
      <c r="C45" s="162" t="s">
        <v>314</v>
      </c>
      <c r="D45" s="162"/>
      <c r="E45" s="163">
        <v>965.8</v>
      </c>
      <c r="F45" s="163">
        <v>968.6</v>
      </c>
    </row>
    <row r="46" spans="1:6" ht="38.25">
      <c r="A46" s="161" t="s">
        <v>721</v>
      </c>
      <c r="B46" s="162" t="s">
        <v>296</v>
      </c>
      <c r="C46" s="162" t="s">
        <v>316</v>
      </c>
      <c r="D46" s="162"/>
      <c r="E46" s="163">
        <v>965.8</v>
      </c>
      <c r="F46" s="163">
        <v>968.6</v>
      </c>
    </row>
    <row r="47" spans="1:6" ht="25.5">
      <c r="A47" s="161" t="s">
        <v>704</v>
      </c>
      <c r="B47" s="162" t="s">
        <v>296</v>
      </c>
      <c r="C47" s="162" t="s">
        <v>316</v>
      </c>
      <c r="D47" s="162" t="s">
        <v>294</v>
      </c>
      <c r="E47" s="163">
        <v>640.9</v>
      </c>
      <c r="F47" s="163">
        <v>642.7</v>
      </c>
    </row>
    <row r="48" spans="1:6" ht="38.25">
      <c r="A48" s="161" t="s">
        <v>709</v>
      </c>
      <c r="B48" s="162" t="s">
        <v>296</v>
      </c>
      <c r="C48" s="162" t="s">
        <v>316</v>
      </c>
      <c r="D48" s="162" t="s">
        <v>300</v>
      </c>
      <c r="E48" s="163">
        <v>324.9</v>
      </c>
      <c r="F48" s="163">
        <v>325.9</v>
      </c>
    </row>
    <row r="49" spans="1:6" ht="38.25">
      <c r="A49" s="161" t="s">
        <v>722</v>
      </c>
      <c r="B49" s="162" t="s">
        <v>296</v>
      </c>
      <c r="C49" s="162" t="s">
        <v>318</v>
      </c>
      <c r="D49" s="162"/>
      <c r="E49" s="163">
        <v>4772</v>
      </c>
      <c r="F49" s="163">
        <v>4772</v>
      </c>
    </row>
    <row r="50" spans="1:6" ht="25.5">
      <c r="A50" s="161" t="s">
        <v>723</v>
      </c>
      <c r="B50" s="162" t="s">
        <v>296</v>
      </c>
      <c r="C50" s="162" t="s">
        <v>320</v>
      </c>
      <c r="D50" s="162"/>
      <c r="E50" s="163">
        <v>4772</v>
      </c>
      <c r="F50" s="163">
        <v>4772</v>
      </c>
    </row>
    <row r="51" spans="1:6" ht="25.5">
      <c r="A51" s="161" t="s">
        <v>704</v>
      </c>
      <c r="B51" s="162" t="s">
        <v>296</v>
      </c>
      <c r="C51" s="162" t="s">
        <v>320</v>
      </c>
      <c r="D51" s="162" t="s">
        <v>294</v>
      </c>
      <c r="E51" s="163">
        <v>3398.1</v>
      </c>
      <c r="F51" s="163">
        <v>3398.1</v>
      </c>
    </row>
    <row r="52" spans="1:6" ht="38.25">
      <c r="A52" s="161" t="s">
        <v>709</v>
      </c>
      <c r="B52" s="162" t="s">
        <v>296</v>
      </c>
      <c r="C52" s="162" t="s">
        <v>320</v>
      </c>
      <c r="D52" s="162" t="s">
        <v>300</v>
      </c>
      <c r="E52" s="163">
        <v>1373.9</v>
      </c>
      <c r="F52" s="163">
        <v>1373.9</v>
      </c>
    </row>
    <row r="53" spans="1:6" s="114" customFormat="1" ht="42.75" customHeight="1">
      <c r="A53" s="112" t="s">
        <v>724</v>
      </c>
      <c r="B53" s="166" t="s">
        <v>679</v>
      </c>
      <c r="C53" s="166"/>
      <c r="D53" s="166"/>
      <c r="E53" s="167">
        <v>9984</v>
      </c>
      <c r="F53" s="167">
        <v>9984</v>
      </c>
    </row>
    <row r="54" spans="1:6" ht="25.5">
      <c r="A54" s="161" t="s">
        <v>706</v>
      </c>
      <c r="B54" s="162" t="s">
        <v>679</v>
      </c>
      <c r="C54" s="162" t="s">
        <v>336</v>
      </c>
      <c r="D54" s="162"/>
      <c r="E54" s="163">
        <v>8812.6</v>
      </c>
      <c r="F54" s="163">
        <v>8812.6</v>
      </c>
    </row>
    <row r="55" spans="1:6" ht="38.25">
      <c r="A55" s="161" t="s">
        <v>725</v>
      </c>
      <c r="B55" s="162" t="s">
        <v>679</v>
      </c>
      <c r="C55" s="162" t="s">
        <v>681</v>
      </c>
      <c r="D55" s="162"/>
      <c r="E55" s="163">
        <v>8757.4</v>
      </c>
      <c r="F55" s="163">
        <v>8757.4</v>
      </c>
    </row>
    <row r="56" spans="1:6" ht="15">
      <c r="A56" s="161" t="s">
        <v>711</v>
      </c>
      <c r="B56" s="162" t="s">
        <v>679</v>
      </c>
      <c r="C56" s="162" t="s">
        <v>682</v>
      </c>
      <c r="D56" s="162"/>
      <c r="E56" s="163">
        <v>8757.4</v>
      </c>
      <c r="F56" s="163">
        <v>8757.4</v>
      </c>
    </row>
    <row r="57" spans="1:6" s="114" customFormat="1" ht="29.25" customHeight="1">
      <c r="A57" s="161" t="s">
        <v>704</v>
      </c>
      <c r="B57" s="162" t="s">
        <v>679</v>
      </c>
      <c r="C57" s="162" t="s">
        <v>682</v>
      </c>
      <c r="D57" s="162" t="s">
        <v>294</v>
      </c>
      <c r="E57" s="163">
        <v>8336.4</v>
      </c>
      <c r="F57" s="163">
        <v>8336.4</v>
      </c>
    </row>
    <row r="58" spans="1:6" ht="38.25">
      <c r="A58" s="161" t="s">
        <v>709</v>
      </c>
      <c r="B58" s="162" t="s">
        <v>679</v>
      </c>
      <c r="C58" s="162" t="s">
        <v>682</v>
      </c>
      <c r="D58" s="162" t="s">
        <v>300</v>
      </c>
      <c r="E58" s="163">
        <v>413</v>
      </c>
      <c r="F58" s="163">
        <v>413</v>
      </c>
    </row>
    <row r="59" spans="1:6" ht="15" customHeight="1">
      <c r="A59" s="161" t="s">
        <v>712</v>
      </c>
      <c r="B59" s="162" t="s">
        <v>679</v>
      </c>
      <c r="C59" s="162" t="s">
        <v>682</v>
      </c>
      <c r="D59" s="162" t="s">
        <v>302</v>
      </c>
      <c r="E59" s="163">
        <v>8</v>
      </c>
      <c r="F59" s="163">
        <v>8</v>
      </c>
    </row>
    <row r="60" spans="1:6" ht="25.5">
      <c r="A60" s="161" t="s">
        <v>707</v>
      </c>
      <c r="B60" s="162" t="s">
        <v>679</v>
      </c>
      <c r="C60" s="162" t="s">
        <v>338</v>
      </c>
      <c r="D60" s="162"/>
      <c r="E60" s="163">
        <v>55.2</v>
      </c>
      <c r="F60" s="163">
        <v>55.2</v>
      </c>
    </row>
    <row r="61" spans="1:6" ht="25.5">
      <c r="A61" s="161" t="s">
        <v>726</v>
      </c>
      <c r="B61" s="162" t="s">
        <v>679</v>
      </c>
      <c r="C61" s="162" t="s">
        <v>684</v>
      </c>
      <c r="D61" s="162"/>
      <c r="E61" s="163">
        <v>40</v>
      </c>
      <c r="F61" s="163">
        <v>40</v>
      </c>
    </row>
    <row r="62" spans="1:6" ht="38.25">
      <c r="A62" s="161" t="s">
        <v>709</v>
      </c>
      <c r="B62" s="162" t="s">
        <v>679</v>
      </c>
      <c r="C62" s="162" t="s">
        <v>684</v>
      </c>
      <c r="D62" s="162" t="s">
        <v>300</v>
      </c>
      <c r="E62" s="163">
        <v>40</v>
      </c>
      <c r="F62" s="163">
        <v>40</v>
      </c>
    </row>
    <row r="63" spans="1:6" ht="13.5" customHeight="1">
      <c r="A63" s="161" t="s">
        <v>708</v>
      </c>
      <c r="B63" s="162" t="s">
        <v>679</v>
      </c>
      <c r="C63" s="162" t="s">
        <v>340</v>
      </c>
      <c r="D63" s="162"/>
      <c r="E63" s="163">
        <v>12.2</v>
      </c>
      <c r="F63" s="163">
        <v>12.2</v>
      </c>
    </row>
    <row r="64" spans="1:6" ht="38.25">
      <c r="A64" s="161" t="s">
        <v>709</v>
      </c>
      <c r="B64" s="162" t="s">
        <v>679</v>
      </c>
      <c r="C64" s="162" t="s">
        <v>340</v>
      </c>
      <c r="D64" s="162" t="s">
        <v>300</v>
      </c>
      <c r="E64" s="163">
        <v>12.2</v>
      </c>
      <c r="F64" s="163">
        <v>12.2</v>
      </c>
    </row>
    <row r="65" spans="1:6" ht="38.25">
      <c r="A65" s="161" t="s">
        <v>727</v>
      </c>
      <c r="B65" s="162" t="s">
        <v>679</v>
      </c>
      <c r="C65" s="162" t="s">
        <v>696</v>
      </c>
      <c r="D65" s="162"/>
      <c r="E65" s="163">
        <v>3</v>
      </c>
      <c r="F65" s="163">
        <v>3</v>
      </c>
    </row>
    <row r="66" spans="1:6" ht="38.25">
      <c r="A66" s="161" t="s">
        <v>709</v>
      </c>
      <c r="B66" s="162" t="s">
        <v>679</v>
      </c>
      <c r="C66" s="162" t="s">
        <v>696</v>
      </c>
      <c r="D66" s="162" t="s">
        <v>300</v>
      </c>
      <c r="E66" s="163">
        <v>3</v>
      </c>
      <c r="F66" s="163">
        <v>3</v>
      </c>
    </row>
    <row r="67" spans="1:6" ht="15">
      <c r="A67" s="161" t="s">
        <v>710</v>
      </c>
      <c r="B67" s="162" t="s">
        <v>679</v>
      </c>
      <c r="C67" s="162" t="s">
        <v>322</v>
      </c>
      <c r="D67" s="162"/>
      <c r="E67" s="163">
        <v>1171.4</v>
      </c>
      <c r="F67" s="163">
        <v>1171.4</v>
      </c>
    </row>
    <row r="68" spans="1:6" ht="25.5">
      <c r="A68" s="161" t="s">
        <v>728</v>
      </c>
      <c r="B68" s="162" t="s">
        <v>679</v>
      </c>
      <c r="C68" s="162" t="s">
        <v>698</v>
      </c>
      <c r="D68" s="162"/>
      <c r="E68" s="163">
        <v>1171.4</v>
      </c>
      <c r="F68" s="163">
        <v>1171.4</v>
      </c>
    </row>
    <row r="69" spans="1:6" ht="25.5">
      <c r="A69" s="161" t="s">
        <v>704</v>
      </c>
      <c r="B69" s="162" t="s">
        <v>679</v>
      </c>
      <c r="C69" s="162" t="s">
        <v>698</v>
      </c>
      <c r="D69" s="162" t="s">
        <v>294</v>
      </c>
      <c r="E69" s="163">
        <v>1128.4</v>
      </c>
      <c r="F69" s="163">
        <v>1128.4</v>
      </c>
    </row>
    <row r="70" spans="1:6" ht="38.25">
      <c r="A70" s="161" t="s">
        <v>709</v>
      </c>
      <c r="B70" s="162" t="s">
        <v>679</v>
      </c>
      <c r="C70" s="162" t="s">
        <v>698</v>
      </c>
      <c r="D70" s="162" t="s">
        <v>300</v>
      </c>
      <c r="E70" s="163">
        <v>43</v>
      </c>
      <c r="F70" s="163">
        <v>43</v>
      </c>
    </row>
    <row r="71" spans="1:6" s="114" customFormat="1" ht="15">
      <c r="A71" s="112" t="s">
        <v>729</v>
      </c>
      <c r="B71" s="166" t="s">
        <v>324</v>
      </c>
      <c r="C71" s="166"/>
      <c r="D71" s="166"/>
      <c r="E71" s="167">
        <v>500</v>
      </c>
      <c r="F71" s="167">
        <v>500</v>
      </c>
    </row>
    <row r="72" spans="1:6" ht="15">
      <c r="A72" s="161" t="s">
        <v>710</v>
      </c>
      <c r="B72" s="162" t="s">
        <v>324</v>
      </c>
      <c r="C72" s="162" t="s">
        <v>322</v>
      </c>
      <c r="D72" s="162"/>
      <c r="E72" s="163">
        <v>500</v>
      </c>
      <c r="F72" s="163">
        <v>500</v>
      </c>
    </row>
    <row r="73" spans="1:6" ht="15.75" customHeight="1">
      <c r="A73" s="161" t="s">
        <v>730</v>
      </c>
      <c r="B73" s="162" t="s">
        <v>324</v>
      </c>
      <c r="C73" s="162" t="s">
        <v>326</v>
      </c>
      <c r="D73" s="162"/>
      <c r="E73" s="163">
        <v>500</v>
      </c>
      <c r="F73" s="163">
        <v>500</v>
      </c>
    </row>
    <row r="74" spans="1:6" ht="15">
      <c r="A74" s="161" t="s">
        <v>731</v>
      </c>
      <c r="B74" s="162" t="s">
        <v>324</v>
      </c>
      <c r="C74" s="162" t="s">
        <v>326</v>
      </c>
      <c r="D74" s="162" t="s">
        <v>328</v>
      </c>
      <c r="E74" s="163">
        <v>500</v>
      </c>
      <c r="F74" s="163">
        <v>500</v>
      </c>
    </row>
    <row r="75" spans="1:6" s="114" customFormat="1" ht="15">
      <c r="A75" s="112" t="s">
        <v>732</v>
      </c>
      <c r="B75" s="166" t="s">
        <v>330</v>
      </c>
      <c r="C75" s="166"/>
      <c r="D75" s="166"/>
      <c r="E75" s="167">
        <v>23320.2</v>
      </c>
      <c r="F75" s="167">
        <v>23320.2</v>
      </c>
    </row>
    <row r="76" spans="1:6" ht="25.5">
      <c r="A76" s="161" t="s">
        <v>733</v>
      </c>
      <c r="B76" s="162" t="s">
        <v>330</v>
      </c>
      <c r="C76" s="162" t="s">
        <v>474</v>
      </c>
      <c r="D76" s="162"/>
      <c r="E76" s="163">
        <v>80</v>
      </c>
      <c r="F76" s="163">
        <v>80</v>
      </c>
    </row>
    <row r="77" spans="1:6" ht="15.75" customHeight="1">
      <c r="A77" s="161" t="s">
        <v>734</v>
      </c>
      <c r="B77" s="162" t="s">
        <v>330</v>
      </c>
      <c r="C77" s="162" t="s">
        <v>476</v>
      </c>
      <c r="D77" s="162"/>
      <c r="E77" s="163">
        <v>80</v>
      </c>
      <c r="F77" s="163">
        <v>80</v>
      </c>
    </row>
    <row r="78" spans="1:6" ht="38.25">
      <c r="A78" s="161" t="s">
        <v>709</v>
      </c>
      <c r="B78" s="162" t="s">
        <v>330</v>
      </c>
      <c r="C78" s="162" t="s">
        <v>476</v>
      </c>
      <c r="D78" s="162" t="s">
        <v>300</v>
      </c>
      <c r="E78" s="163">
        <v>80</v>
      </c>
      <c r="F78" s="163">
        <v>80</v>
      </c>
    </row>
    <row r="79" spans="1:6" s="114" customFormat="1" ht="15">
      <c r="A79" s="161" t="s">
        <v>701</v>
      </c>
      <c r="B79" s="162" t="s">
        <v>330</v>
      </c>
      <c r="C79" s="162" t="s">
        <v>288</v>
      </c>
      <c r="D79" s="162"/>
      <c r="E79" s="163">
        <v>710</v>
      </c>
      <c r="F79" s="163">
        <v>710</v>
      </c>
    </row>
    <row r="80" spans="1:6" ht="25.5">
      <c r="A80" s="161" t="s">
        <v>702</v>
      </c>
      <c r="B80" s="162" t="s">
        <v>330</v>
      </c>
      <c r="C80" s="162" t="s">
        <v>290</v>
      </c>
      <c r="D80" s="162"/>
      <c r="E80" s="163">
        <v>710</v>
      </c>
      <c r="F80" s="163">
        <v>710</v>
      </c>
    </row>
    <row r="81" spans="1:6" ht="15">
      <c r="A81" s="161" t="s">
        <v>735</v>
      </c>
      <c r="B81" s="162" t="s">
        <v>330</v>
      </c>
      <c r="C81" s="162" t="s">
        <v>332</v>
      </c>
      <c r="D81" s="162"/>
      <c r="E81" s="163">
        <v>250</v>
      </c>
      <c r="F81" s="163">
        <v>250</v>
      </c>
    </row>
    <row r="82" spans="1:6" ht="38.25">
      <c r="A82" s="161" t="s">
        <v>709</v>
      </c>
      <c r="B82" s="162" t="s">
        <v>330</v>
      </c>
      <c r="C82" s="162" t="s">
        <v>332</v>
      </c>
      <c r="D82" s="162" t="s">
        <v>300</v>
      </c>
      <c r="E82" s="163">
        <v>250</v>
      </c>
      <c r="F82" s="163">
        <v>250</v>
      </c>
    </row>
    <row r="83" spans="1:6" ht="15">
      <c r="A83" s="161" t="s">
        <v>736</v>
      </c>
      <c r="B83" s="162" t="s">
        <v>330</v>
      </c>
      <c r="C83" s="162" t="s">
        <v>334</v>
      </c>
      <c r="D83" s="162"/>
      <c r="E83" s="163">
        <v>460</v>
      </c>
      <c r="F83" s="163">
        <v>460</v>
      </c>
    </row>
    <row r="84" spans="1:6" ht="38.25">
      <c r="A84" s="161" t="s">
        <v>709</v>
      </c>
      <c r="B84" s="162" t="s">
        <v>330</v>
      </c>
      <c r="C84" s="162" t="s">
        <v>334</v>
      </c>
      <c r="D84" s="162" t="s">
        <v>300</v>
      </c>
      <c r="E84" s="163">
        <v>460</v>
      </c>
      <c r="F84" s="163">
        <v>460</v>
      </c>
    </row>
    <row r="85" spans="1:6" ht="38.25">
      <c r="A85" s="161" t="s">
        <v>737</v>
      </c>
      <c r="B85" s="162" t="s">
        <v>330</v>
      </c>
      <c r="C85" s="162" t="s">
        <v>630</v>
      </c>
      <c r="D85" s="162"/>
      <c r="E85" s="163">
        <v>5555.8</v>
      </c>
      <c r="F85" s="163">
        <v>5555.8</v>
      </c>
    </row>
    <row r="86" spans="1:6" ht="38.25">
      <c r="A86" s="161" t="s">
        <v>738</v>
      </c>
      <c r="B86" s="162" t="s">
        <v>330</v>
      </c>
      <c r="C86" s="162" t="s">
        <v>632</v>
      </c>
      <c r="D86" s="162"/>
      <c r="E86" s="163">
        <v>5555.8</v>
      </c>
      <c r="F86" s="163">
        <v>5555.8</v>
      </c>
    </row>
    <row r="87" spans="1:6" ht="25.5">
      <c r="A87" s="161" t="s">
        <v>739</v>
      </c>
      <c r="B87" s="162" t="s">
        <v>330</v>
      </c>
      <c r="C87" s="162" t="s">
        <v>633</v>
      </c>
      <c r="D87" s="162"/>
      <c r="E87" s="163">
        <v>300</v>
      </c>
      <c r="F87" s="163">
        <v>300</v>
      </c>
    </row>
    <row r="88" spans="1:6" ht="15">
      <c r="A88" s="161" t="s">
        <v>740</v>
      </c>
      <c r="B88" s="162" t="s">
        <v>330</v>
      </c>
      <c r="C88" s="162" t="s">
        <v>633</v>
      </c>
      <c r="D88" s="162" t="s">
        <v>460</v>
      </c>
      <c r="E88" s="163">
        <v>300</v>
      </c>
      <c r="F88" s="163">
        <v>300</v>
      </c>
    </row>
    <row r="89" spans="1:6" ht="38.25">
      <c r="A89" s="161" t="s">
        <v>741</v>
      </c>
      <c r="B89" s="162" t="s">
        <v>330</v>
      </c>
      <c r="C89" s="162" t="s">
        <v>635</v>
      </c>
      <c r="D89" s="162"/>
      <c r="E89" s="163">
        <v>200</v>
      </c>
      <c r="F89" s="163">
        <v>200</v>
      </c>
    </row>
    <row r="90" spans="1:6" ht="38.25">
      <c r="A90" s="161" t="s">
        <v>709</v>
      </c>
      <c r="B90" s="162" t="s">
        <v>330</v>
      </c>
      <c r="C90" s="162" t="s">
        <v>635</v>
      </c>
      <c r="D90" s="162" t="s">
        <v>300</v>
      </c>
      <c r="E90" s="163">
        <v>200</v>
      </c>
      <c r="F90" s="163">
        <v>200</v>
      </c>
    </row>
    <row r="91" spans="1:6" ht="15">
      <c r="A91" s="161" t="s">
        <v>711</v>
      </c>
      <c r="B91" s="162" t="s">
        <v>330</v>
      </c>
      <c r="C91" s="162" t="s">
        <v>636</v>
      </c>
      <c r="D91" s="162"/>
      <c r="E91" s="163">
        <v>5055.8</v>
      </c>
      <c r="F91" s="163">
        <v>5055.8</v>
      </c>
    </row>
    <row r="92" spans="1:6" ht="25.5">
      <c r="A92" s="161" t="s">
        <v>704</v>
      </c>
      <c r="B92" s="162" t="s">
        <v>330</v>
      </c>
      <c r="C92" s="162" t="s">
        <v>636</v>
      </c>
      <c r="D92" s="162" t="s">
        <v>294</v>
      </c>
      <c r="E92" s="163">
        <v>4609</v>
      </c>
      <c r="F92" s="163">
        <v>4609</v>
      </c>
    </row>
    <row r="93" spans="1:6" ht="38.25">
      <c r="A93" s="161" t="s">
        <v>709</v>
      </c>
      <c r="B93" s="162" t="s">
        <v>330</v>
      </c>
      <c r="C93" s="162" t="s">
        <v>636</v>
      </c>
      <c r="D93" s="162" t="s">
        <v>300</v>
      </c>
      <c r="E93" s="163">
        <v>382.4</v>
      </c>
      <c r="F93" s="163">
        <v>382.4</v>
      </c>
    </row>
    <row r="94" spans="1:6" ht="25.5">
      <c r="A94" s="161" t="s">
        <v>712</v>
      </c>
      <c r="B94" s="162" t="s">
        <v>330</v>
      </c>
      <c r="C94" s="162" t="s">
        <v>636</v>
      </c>
      <c r="D94" s="162" t="s">
        <v>302</v>
      </c>
      <c r="E94" s="163">
        <v>64.4</v>
      </c>
      <c r="F94" s="163">
        <v>64.4</v>
      </c>
    </row>
    <row r="95" spans="1:6" ht="25.5">
      <c r="A95" s="161" t="s">
        <v>706</v>
      </c>
      <c r="B95" s="162" t="s">
        <v>330</v>
      </c>
      <c r="C95" s="162" t="s">
        <v>336</v>
      </c>
      <c r="D95" s="162"/>
      <c r="E95" s="163">
        <v>49</v>
      </c>
      <c r="F95" s="163">
        <v>49</v>
      </c>
    </row>
    <row r="96" spans="1:6" ht="25.5">
      <c r="A96" s="161" t="s">
        <v>707</v>
      </c>
      <c r="B96" s="162" t="s">
        <v>330</v>
      </c>
      <c r="C96" s="162" t="s">
        <v>338</v>
      </c>
      <c r="D96" s="162"/>
      <c r="E96" s="163">
        <v>49</v>
      </c>
      <c r="F96" s="163">
        <v>49</v>
      </c>
    </row>
    <row r="97" spans="1:6" ht="25.5">
      <c r="A97" s="161" t="s">
        <v>726</v>
      </c>
      <c r="B97" s="162" t="s">
        <v>330</v>
      </c>
      <c r="C97" s="162" t="s">
        <v>684</v>
      </c>
      <c r="D97" s="162"/>
      <c r="E97" s="163">
        <v>34</v>
      </c>
      <c r="F97" s="163">
        <v>34</v>
      </c>
    </row>
    <row r="98" spans="1:6" ht="13.5" customHeight="1">
      <c r="A98" s="161" t="s">
        <v>709</v>
      </c>
      <c r="B98" s="162" t="s">
        <v>330</v>
      </c>
      <c r="C98" s="162" t="s">
        <v>684</v>
      </c>
      <c r="D98" s="162" t="s">
        <v>300</v>
      </c>
      <c r="E98" s="163">
        <v>34</v>
      </c>
      <c r="F98" s="163">
        <v>34</v>
      </c>
    </row>
    <row r="99" spans="1:6" ht="25.5">
      <c r="A99" s="161" t="s">
        <v>708</v>
      </c>
      <c r="B99" s="162" t="s">
        <v>330</v>
      </c>
      <c r="C99" s="162" t="s">
        <v>340</v>
      </c>
      <c r="D99" s="162"/>
      <c r="E99" s="163">
        <v>15</v>
      </c>
      <c r="F99" s="163">
        <v>15</v>
      </c>
    </row>
    <row r="100" spans="1:6" ht="38.25">
      <c r="A100" s="161" t="s">
        <v>709</v>
      </c>
      <c r="B100" s="162" t="s">
        <v>330</v>
      </c>
      <c r="C100" s="162" t="s">
        <v>340</v>
      </c>
      <c r="D100" s="162" t="s">
        <v>300</v>
      </c>
      <c r="E100" s="163">
        <v>15</v>
      </c>
      <c r="F100" s="163">
        <v>15</v>
      </c>
    </row>
    <row r="101" spans="1:6" ht="25.5">
      <c r="A101" s="161" t="s">
        <v>742</v>
      </c>
      <c r="B101" s="162" t="s">
        <v>330</v>
      </c>
      <c r="C101" s="162" t="s">
        <v>616</v>
      </c>
      <c r="D101" s="162"/>
      <c r="E101" s="163">
        <v>16495.4</v>
      </c>
      <c r="F101" s="163">
        <v>16495.4</v>
      </c>
    </row>
    <row r="102" spans="1:6" ht="25.5">
      <c r="A102" s="161" t="s">
        <v>743</v>
      </c>
      <c r="B102" s="162" t="s">
        <v>330</v>
      </c>
      <c r="C102" s="162" t="s">
        <v>618</v>
      </c>
      <c r="D102" s="162"/>
      <c r="E102" s="163">
        <v>192</v>
      </c>
      <c r="F102" s="163">
        <v>192</v>
      </c>
    </row>
    <row r="103" spans="1:6" ht="38.25">
      <c r="A103" s="161" t="s">
        <v>709</v>
      </c>
      <c r="B103" s="162" t="s">
        <v>330</v>
      </c>
      <c r="C103" s="162" t="s">
        <v>618</v>
      </c>
      <c r="D103" s="162" t="s">
        <v>300</v>
      </c>
      <c r="E103" s="163">
        <v>192</v>
      </c>
      <c r="F103" s="163">
        <v>192</v>
      </c>
    </row>
    <row r="104" spans="1:6" ht="16.5" customHeight="1">
      <c r="A104" s="161" t="s">
        <v>744</v>
      </c>
      <c r="B104" s="162" t="s">
        <v>330</v>
      </c>
      <c r="C104" s="162" t="s">
        <v>620</v>
      </c>
      <c r="D104" s="162"/>
      <c r="E104" s="163">
        <v>280</v>
      </c>
      <c r="F104" s="163">
        <v>280</v>
      </c>
    </row>
    <row r="105" spans="1:6" ht="38.25">
      <c r="A105" s="161" t="s">
        <v>709</v>
      </c>
      <c r="B105" s="162" t="s">
        <v>330</v>
      </c>
      <c r="C105" s="162" t="s">
        <v>620</v>
      </c>
      <c r="D105" s="162" t="s">
        <v>300</v>
      </c>
      <c r="E105" s="163">
        <v>280</v>
      </c>
      <c r="F105" s="163">
        <v>280</v>
      </c>
    </row>
    <row r="106" spans="1:6" ht="25.5">
      <c r="A106" s="161" t="s">
        <v>743</v>
      </c>
      <c r="B106" s="162" t="s">
        <v>330</v>
      </c>
      <c r="C106" s="162" t="s">
        <v>621</v>
      </c>
      <c r="D106" s="162"/>
      <c r="E106" s="163">
        <v>119</v>
      </c>
      <c r="F106" s="163">
        <v>119</v>
      </c>
    </row>
    <row r="107" spans="1:6" ht="38.25">
      <c r="A107" s="161" t="s">
        <v>709</v>
      </c>
      <c r="B107" s="162" t="s">
        <v>330</v>
      </c>
      <c r="C107" s="162" t="s">
        <v>621</v>
      </c>
      <c r="D107" s="162" t="s">
        <v>300</v>
      </c>
      <c r="E107" s="163">
        <v>119</v>
      </c>
      <c r="F107" s="163">
        <v>119</v>
      </c>
    </row>
    <row r="108" spans="1:6" ht="15.75" customHeight="1">
      <c r="A108" s="161" t="s">
        <v>745</v>
      </c>
      <c r="B108" s="162" t="s">
        <v>330</v>
      </c>
      <c r="C108" s="162" t="s">
        <v>623</v>
      </c>
      <c r="D108" s="162"/>
      <c r="E108" s="163">
        <v>340.7</v>
      </c>
      <c r="F108" s="163">
        <v>340.7</v>
      </c>
    </row>
    <row r="109" spans="1:6" ht="38.25">
      <c r="A109" s="161" t="s">
        <v>709</v>
      </c>
      <c r="B109" s="162" t="s">
        <v>330</v>
      </c>
      <c r="C109" s="162" t="s">
        <v>623</v>
      </c>
      <c r="D109" s="162" t="s">
        <v>300</v>
      </c>
      <c r="E109" s="163">
        <v>340.7</v>
      </c>
      <c r="F109" s="163">
        <v>340.7</v>
      </c>
    </row>
    <row r="110" spans="1:6" ht="38.25">
      <c r="A110" s="161" t="s">
        <v>746</v>
      </c>
      <c r="B110" s="162" t="s">
        <v>330</v>
      </c>
      <c r="C110" s="162" t="s">
        <v>625</v>
      </c>
      <c r="D110" s="162"/>
      <c r="E110" s="163">
        <v>7199.8</v>
      </c>
      <c r="F110" s="163">
        <v>7199.8</v>
      </c>
    </row>
    <row r="111" spans="1:6" ht="38.25">
      <c r="A111" s="161" t="s">
        <v>709</v>
      </c>
      <c r="B111" s="162" t="s">
        <v>330</v>
      </c>
      <c r="C111" s="162" t="s">
        <v>625</v>
      </c>
      <c r="D111" s="162" t="s">
        <v>300</v>
      </c>
      <c r="E111" s="163">
        <v>7199.8</v>
      </c>
      <c r="F111" s="163">
        <v>7199.8</v>
      </c>
    </row>
    <row r="112" spans="1:6" ht="15">
      <c r="A112" s="161" t="s">
        <v>711</v>
      </c>
      <c r="B112" s="162" t="s">
        <v>330</v>
      </c>
      <c r="C112" s="162" t="s">
        <v>626</v>
      </c>
      <c r="D112" s="162"/>
      <c r="E112" s="163">
        <v>8363.9</v>
      </c>
      <c r="F112" s="163">
        <v>8363.9</v>
      </c>
    </row>
    <row r="113" spans="1:6" ht="25.5">
      <c r="A113" s="161" t="s">
        <v>704</v>
      </c>
      <c r="B113" s="162" t="s">
        <v>330</v>
      </c>
      <c r="C113" s="162" t="s">
        <v>626</v>
      </c>
      <c r="D113" s="162" t="s">
        <v>294</v>
      </c>
      <c r="E113" s="163">
        <v>7628.4</v>
      </c>
      <c r="F113" s="163">
        <v>7628.4</v>
      </c>
    </row>
    <row r="114" spans="1:6" ht="38.25">
      <c r="A114" s="161" t="s">
        <v>709</v>
      </c>
      <c r="B114" s="162" t="s">
        <v>330</v>
      </c>
      <c r="C114" s="162" t="s">
        <v>626</v>
      </c>
      <c r="D114" s="162" t="s">
        <v>300</v>
      </c>
      <c r="E114" s="163">
        <v>723.5</v>
      </c>
      <c r="F114" s="163">
        <v>723.5</v>
      </c>
    </row>
    <row r="115" spans="1:6" ht="25.5">
      <c r="A115" s="161" t="s">
        <v>712</v>
      </c>
      <c r="B115" s="162" t="s">
        <v>330</v>
      </c>
      <c r="C115" s="162" t="s">
        <v>626</v>
      </c>
      <c r="D115" s="162" t="s">
        <v>302</v>
      </c>
      <c r="E115" s="163">
        <v>12</v>
      </c>
      <c r="F115" s="163">
        <v>12</v>
      </c>
    </row>
    <row r="116" spans="1:6" ht="15">
      <c r="A116" s="161" t="s">
        <v>710</v>
      </c>
      <c r="B116" s="162" t="s">
        <v>330</v>
      </c>
      <c r="C116" s="162" t="s">
        <v>322</v>
      </c>
      <c r="D116" s="162"/>
      <c r="E116" s="163">
        <v>430</v>
      </c>
      <c r="F116" s="163">
        <v>430</v>
      </c>
    </row>
    <row r="117" spans="1:6" ht="51">
      <c r="A117" s="161" t="s">
        <v>747</v>
      </c>
      <c r="B117" s="162" t="s">
        <v>330</v>
      </c>
      <c r="C117" s="162" t="s">
        <v>342</v>
      </c>
      <c r="D117" s="162"/>
      <c r="E117" s="163">
        <v>36</v>
      </c>
      <c r="F117" s="163">
        <v>36</v>
      </c>
    </row>
    <row r="118" spans="1:6" ht="38.25">
      <c r="A118" s="161" t="s">
        <v>709</v>
      </c>
      <c r="B118" s="162" t="s">
        <v>330</v>
      </c>
      <c r="C118" s="162" t="s">
        <v>342</v>
      </c>
      <c r="D118" s="162" t="s">
        <v>300</v>
      </c>
      <c r="E118" s="163">
        <v>36</v>
      </c>
      <c r="F118" s="163">
        <v>36</v>
      </c>
    </row>
    <row r="119" spans="1:6" ht="15">
      <c r="A119" s="161" t="s">
        <v>735</v>
      </c>
      <c r="B119" s="162" t="s">
        <v>330</v>
      </c>
      <c r="C119" s="162" t="s">
        <v>437</v>
      </c>
      <c r="D119" s="162"/>
      <c r="E119" s="163">
        <v>30</v>
      </c>
      <c r="F119" s="163">
        <v>30</v>
      </c>
    </row>
    <row r="120" spans="1:6" ht="38.25">
      <c r="A120" s="161" t="s">
        <v>709</v>
      </c>
      <c r="B120" s="162" t="s">
        <v>330</v>
      </c>
      <c r="C120" s="162" t="s">
        <v>437</v>
      </c>
      <c r="D120" s="162" t="s">
        <v>300</v>
      </c>
      <c r="E120" s="163">
        <v>30</v>
      </c>
      <c r="F120" s="163">
        <v>30</v>
      </c>
    </row>
    <row r="121" spans="1:6" ht="15">
      <c r="A121" s="161" t="s">
        <v>748</v>
      </c>
      <c r="B121" s="162" t="s">
        <v>330</v>
      </c>
      <c r="C121" s="162" t="s">
        <v>344</v>
      </c>
      <c r="D121" s="162"/>
      <c r="E121" s="163">
        <v>364</v>
      </c>
      <c r="F121" s="163">
        <v>364</v>
      </c>
    </row>
    <row r="122" spans="1:6" ht="25.5">
      <c r="A122" s="161" t="s">
        <v>712</v>
      </c>
      <c r="B122" s="162" t="s">
        <v>330</v>
      </c>
      <c r="C122" s="162" t="s">
        <v>344</v>
      </c>
      <c r="D122" s="162" t="s">
        <v>302</v>
      </c>
      <c r="E122" s="163">
        <v>364</v>
      </c>
      <c r="F122" s="163">
        <v>364</v>
      </c>
    </row>
    <row r="123" spans="1:6" s="114" customFormat="1" ht="25.5">
      <c r="A123" s="112" t="s">
        <v>749</v>
      </c>
      <c r="B123" s="166" t="s">
        <v>346</v>
      </c>
      <c r="C123" s="166"/>
      <c r="D123" s="166"/>
      <c r="E123" s="167">
        <v>8379.2</v>
      </c>
      <c r="F123" s="167">
        <v>8379.2</v>
      </c>
    </row>
    <row r="124" spans="1:6" s="114" customFormat="1" ht="14.25" customHeight="1">
      <c r="A124" s="112" t="s">
        <v>750</v>
      </c>
      <c r="B124" s="166" t="s">
        <v>348</v>
      </c>
      <c r="C124" s="166"/>
      <c r="D124" s="166"/>
      <c r="E124" s="167">
        <v>4626.2</v>
      </c>
      <c r="F124" s="167">
        <v>4626.2</v>
      </c>
    </row>
    <row r="125" spans="1:6" s="114" customFormat="1" ht="15">
      <c r="A125" s="161" t="s">
        <v>751</v>
      </c>
      <c r="B125" s="162" t="s">
        <v>348</v>
      </c>
      <c r="C125" s="162" t="s">
        <v>350</v>
      </c>
      <c r="D125" s="162"/>
      <c r="E125" s="163">
        <v>4626.2</v>
      </c>
      <c r="F125" s="163">
        <v>4626.2</v>
      </c>
    </row>
    <row r="126" spans="1:6" s="114" customFormat="1" ht="51">
      <c r="A126" s="161" t="s">
        <v>752</v>
      </c>
      <c r="B126" s="162" t="s">
        <v>348</v>
      </c>
      <c r="C126" s="162" t="s">
        <v>352</v>
      </c>
      <c r="D126" s="162"/>
      <c r="E126" s="163">
        <v>4626.2</v>
      </c>
      <c r="F126" s="163">
        <v>4626.2</v>
      </c>
    </row>
    <row r="127" spans="1:6" ht="25.5">
      <c r="A127" s="161" t="s">
        <v>753</v>
      </c>
      <c r="B127" s="162" t="s">
        <v>348</v>
      </c>
      <c r="C127" s="162" t="s">
        <v>354</v>
      </c>
      <c r="D127" s="162"/>
      <c r="E127" s="163">
        <v>100</v>
      </c>
      <c r="F127" s="163">
        <v>100</v>
      </c>
    </row>
    <row r="128" spans="1:6" ht="15">
      <c r="A128" s="161" t="s">
        <v>754</v>
      </c>
      <c r="B128" s="162" t="s">
        <v>348</v>
      </c>
      <c r="C128" s="162" t="s">
        <v>354</v>
      </c>
      <c r="D128" s="162" t="s">
        <v>356</v>
      </c>
      <c r="E128" s="163">
        <v>100</v>
      </c>
      <c r="F128" s="163">
        <v>100</v>
      </c>
    </row>
    <row r="129" spans="1:6" ht="25.5">
      <c r="A129" s="161" t="s">
        <v>755</v>
      </c>
      <c r="B129" s="162" t="s">
        <v>348</v>
      </c>
      <c r="C129" s="162" t="s">
        <v>358</v>
      </c>
      <c r="D129" s="162"/>
      <c r="E129" s="163">
        <v>4526.2</v>
      </c>
      <c r="F129" s="163">
        <v>4526.2</v>
      </c>
    </row>
    <row r="130" spans="1:6" ht="15">
      <c r="A130" s="161" t="s">
        <v>754</v>
      </c>
      <c r="B130" s="162" t="s">
        <v>348</v>
      </c>
      <c r="C130" s="162" t="s">
        <v>358</v>
      </c>
      <c r="D130" s="162" t="s">
        <v>356</v>
      </c>
      <c r="E130" s="163">
        <v>4526.2</v>
      </c>
      <c r="F130" s="163">
        <v>4526.2</v>
      </c>
    </row>
    <row r="131" spans="1:6" s="114" customFormat="1" ht="38.25">
      <c r="A131" s="112" t="s">
        <v>756</v>
      </c>
      <c r="B131" s="166" t="s">
        <v>360</v>
      </c>
      <c r="C131" s="166"/>
      <c r="D131" s="166"/>
      <c r="E131" s="167">
        <v>3753</v>
      </c>
      <c r="F131" s="167">
        <v>3753</v>
      </c>
    </row>
    <row r="132" spans="1:6" ht="15">
      <c r="A132" s="161" t="s">
        <v>751</v>
      </c>
      <c r="B132" s="162" t="s">
        <v>360</v>
      </c>
      <c r="C132" s="162" t="s">
        <v>350</v>
      </c>
      <c r="D132" s="162"/>
      <c r="E132" s="163">
        <v>916</v>
      </c>
      <c r="F132" s="163">
        <v>916</v>
      </c>
    </row>
    <row r="133" spans="1:6" s="114" customFormat="1" ht="51">
      <c r="A133" s="161" t="s">
        <v>752</v>
      </c>
      <c r="B133" s="162" t="s">
        <v>360</v>
      </c>
      <c r="C133" s="162" t="s">
        <v>352</v>
      </c>
      <c r="D133" s="162"/>
      <c r="E133" s="163">
        <v>682</v>
      </c>
      <c r="F133" s="163">
        <v>682</v>
      </c>
    </row>
    <row r="134" spans="1:6" ht="51">
      <c r="A134" s="161" t="s">
        <v>757</v>
      </c>
      <c r="B134" s="162" t="s">
        <v>360</v>
      </c>
      <c r="C134" s="162" t="s">
        <v>362</v>
      </c>
      <c r="D134" s="162"/>
      <c r="E134" s="163">
        <v>682</v>
      </c>
      <c r="F134" s="163">
        <v>682</v>
      </c>
    </row>
    <row r="135" spans="1:6" ht="15">
      <c r="A135" s="161" t="s">
        <v>754</v>
      </c>
      <c r="B135" s="162" t="s">
        <v>360</v>
      </c>
      <c r="C135" s="162" t="s">
        <v>362</v>
      </c>
      <c r="D135" s="162" t="s">
        <v>356</v>
      </c>
      <c r="E135" s="163">
        <v>682</v>
      </c>
      <c r="F135" s="163">
        <v>682</v>
      </c>
    </row>
    <row r="136" spans="1:6" ht="25.5">
      <c r="A136" s="161" t="s">
        <v>758</v>
      </c>
      <c r="B136" s="162" t="s">
        <v>360</v>
      </c>
      <c r="C136" s="162" t="s">
        <v>364</v>
      </c>
      <c r="D136" s="162"/>
      <c r="E136" s="163">
        <v>234</v>
      </c>
      <c r="F136" s="163">
        <v>234</v>
      </c>
    </row>
    <row r="137" spans="1:6" ht="38.25">
      <c r="A137" s="161" t="s">
        <v>759</v>
      </c>
      <c r="B137" s="162" t="s">
        <v>360</v>
      </c>
      <c r="C137" s="162" t="s">
        <v>526</v>
      </c>
      <c r="D137" s="162"/>
      <c r="E137" s="163">
        <v>50</v>
      </c>
      <c r="F137" s="163">
        <v>50</v>
      </c>
    </row>
    <row r="138" spans="1:6" ht="15">
      <c r="A138" s="161" t="s">
        <v>760</v>
      </c>
      <c r="B138" s="162" t="s">
        <v>360</v>
      </c>
      <c r="C138" s="162" t="s">
        <v>526</v>
      </c>
      <c r="D138" s="162" t="s">
        <v>528</v>
      </c>
      <c r="E138" s="163">
        <v>50</v>
      </c>
      <c r="F138" s="163">
        <v>50</v>
      </c>
    </row>
    <row r="139" spans="1:6" ht="25.5">
      <c r="A139" s="161" t="s">
        <v>761</v>
      </c>
      <c r="B139" s="162" t="s">
        <v>360</v>
      </c>
      <c r="C139" s="162" t="s">
        <v>366</v>
      </c>
      <c r="D139" s="162"/>
      <c r="E139" s="163">
        <v>20</v>
      </c>
      <c r="F139" s="163">
        <v>20</v>
      </c>
    </row>
    <row r="140" spans="1:6" ht="38.25">
      <c r="A140" s="161" t="s">
        <v>709</v>
      </c>
      <c r="B140" s="162" t="s">
        <v>360</v>
      </c>
      <c r="C140" s="162" t="s">
        <v>366</v>
      </c>
      <c r="D140" s="162" t="s">
        <v>300</v>
      </c>
      <c r="E140" s="163">
        <v>20</v>
      </c>
      <c r="F140" s="163">
        <v>20</v>
      </c>
    </row>
    <row r="141" spans="1:6" ht="25.5">
      <c r="A141" s="161" t="s">
        <v>762</v>
      </c>
      <c r="B141" s="162" t="s">
        <v>360</v>
      </c>
      <c r="C141" s="162" t="s">
        <v>368</v>
      </c>
      <c r="D141" s="162"/>
      <c r="E141" s="163">
        <v>164</v>
      </c>
      <c r="F141" s="163">
        <v>164</v>
      </c>
    </row>
    <row r="142" spans="1:6" ht="15">
      <c r="A142" s="161" t="s">
        <v>754</v>
      </c>
      <c r="B142" s="162" t="s">
        <v>360</v>
      </c>
      <c r="C142" s="162" t="s">
        <v>368</v>
      </c>
      <c r="D142" s="162" t="s">
        <v>356</v>
      </c>
      <c r="E142" s="163">
        <v>164</v>
      </c>
      <c r="F142" s="163">
        <v>164</v>
      </c>
    </row>
    <row r="143" spans="1:6" ht="25.5">
      <c r="A143" s="161" t="s">
        <v>763</v>
      </c>
      <c r="B143" s="162" t="s">
        <v>360</v>
      </c>
      <c r="C143" s="162" t="s">
        <v>441</v>
      </c>
      <c r="D143" s="162"/>
      <c r="E143" s="163">
        <v>2801</v>
      </c>
      <c r="F143" s="163">
        <v>2801</v>
      </c>
    </row>
    <row r="144" spans="1:6" ht="51">
      <c r="A144" s="161" t="s">
        <v>764</v>
      </c>
      <c r="B144" s="162" t="s">
        <v>360</v>
      </c>
      <c r="C144" s="162" t="s">
        <v>443</v>
      </c>
      <c r="D144" s="162"/>
      <c r="E144" s="163">
        <v>2801</v>
      </c>
      <c r="F144" s="163">
        <v>2801</v>
      </c>
    </row>
    <row r="145" spans="1:6" ht="38.25">
      <c r="A145" s="161" t="s">
        <v>765</v>
      </c>
      <c r="B145" s="162" t="s">
        <v>360</v>
      </c>
      <c r="C145" s="162" t="s">
        <v>445</v>
      </c>
      <c r="D145" s="162"/>
      <c r="E145" s="163">
        <v>2801</v>
      </c>
      <c r="F145" s="163">
        <v>2801</v>
      </c>
    </row>
    <row r="146" spans="1:6" ht="38.25">
      <c r="A146" s="161" t="s">
        <v>709</v>
      </c>
      <c r="B146" s="162" t="s">
        <v>360</v>
      </c>
      <c r="C146" s="162" t="s">
        <v>445</v>
      </c>
      <c r="D146" s="162" t="s">
        <v>300</v>
      </c>
      <c r="E146" s="163">
        <v>2801</v>
      </c>
      <c r="F146" s="163">
        <v>2801</v>
      </c>
    </row>
    <row r="147" spans="1:6" ht="38.25">
      <c r="A147" s="161" t="s">
        <v>766</v>
      </c>
      <c r="B147" s="162" t="s">
        <v>360</v>
      </c>
      <c r="C147" s="162" t="s">
        <v>530</v>
      </c>
      <c r="D147" s="162"/>
      <c r="E147" s="163">
        <v>36</v>
      </c>
      <c r="F147" s="163">
        <v>36</v>
      </c>
    </row>
    <row r="148" spans="1:6" ht="38.25">
      <c r="A148" s="161" t="s">
        <v>1079</v>
      </c>
      <c r="B148" s="162" t="s">
        <v>360</v>
      </c>
      <c r="C148" s="162" t="s">
        <v>531</v>
      </c>
      <c r="D148" s="162"/>
      <c r="E148" s="163">
        <v>36</v>
      </c>
      <c r="F148" s="163">
        <v>36</v>
      </c>
    </row>
    <row r="149" spans="1:6" ht="25.5">
      <c r="A149" s="161" t="s">
        <v>767</v>
      </c>
      <c r="B149" s="162" t="s">
        <v>360</v>
      </c>
      <c r="C149" s="162" t="s">
        <v>533</v>
      </c>
      <c r="D149" s="162"/>
      <c r="E149" s="163">
        <v>26</v>
      </c>
      <c r="F149" s="163">
        <v>26</v>
      </c>
    </row>
    <row r="150" spans="1:6" ht="38.25">
      <c r="A150" s="161" t="s">
        <v>709</v>
      </c>
      <c r="B150" s="162" t="s">
        <v>360</v>
      </c>
      <c r="C150" s="162" t="s">
        <v>533</v>
      </c>
      <c r="D150" s="162" t="s">
        <v>300</v>
      </c>
      <c r="E150" s="163">
        <v>26</v>
      </c>
      <c r="F150" s="163">
        <v>26</v>
      </c>
    </row>
    <row r="151" spans="1:6" ht="38.25">
      <c r="A151" s="161" t="s">
        <v>768</v>
      </c>
      <c r="B151" s="162" t="s">
        <v>360</v>
      </c>
      <c r="C151" s="162" t="s">
        <v>535</v>
      </c>
      <c r="D151" s="162"/>
      <c r="E151" s="163">
        <v>10</v>
      </c>
      <c r="F151" s="163">
        <v>10</v>
      </c>
    </row>
    <row r="152" spans="1:6" ht="38.25">
      <c r="A152" s="161" t="s">
        <v>709</v>
      </c>
      <c r="B152" s="162" t="s">
        <v>360</v>
      </c>
      <c r="C152" s="162" t="s">
        <v>535</v>
      </c>
      <c r="D152" s="162" t="s">
        <v>300</v>
      </c>
      <c r="E152" s="163">
        <v>10</v>
      </c>
      <c r="F152" s="163">
        <v>10</v>
      </c>
    </row>
    <row r="153" spans="1:6" s="114" customFormat="1" ht="15">
      <c r="A153" s="112" t="s">
        <v>769</v>
      </c>
      <c r="B153" s="166" t="s">
        <v>370</v>
      </c>
      <c r="C153" s="166"/>
      <c r="D153" s="166"/>
      <c r="E153" s="167">
        <v>24793.6</v>
      </c>
      <c r="F153" s="167">
        <v>24793.6</v>
      </c>
    </row>
    <row r="154" spans="1:6" s="114" customFormat="1" ht="15">
      <c r="A154" s="112" t="s">
        <v>770</v>
      </c>
      <c r="B154" s="166" t="s">
        <v>447</v>
      </c>
      <c r="C154" s="166"/>
      <c r="D154" s="166"/>
      <c r="E154" s="167">
        <v>24643.6</v>
      </c>
      <c r="F154" s="167">
        <v>24643.6</v>
      </c>
    </row>
    <row r="155" spans="1:6" s="114" customFormat="1" ht="25.5">
      <c r="A155" s="161" t="s">
        <v>763</v>
      </c>
      <c r="B155" s="162" t="s">
        <v>447</v>
      </c>
      <c r="C155" s="162" t="s">
        <v>441</v>
      </c>
      <c r="D155" s="162"/>
      <c r="E155" s="163">
        <v>24643.6</v>
      </c>
      <c r="F155" s="163">
        <v>24643.6</v>
      </c>
    </row>
    <row r="156" spans="1:6" s="114" customFormat="1" ht="51">
      <c r="A156" s="161" t="s">
        <v>764</v>
      </c>
      <c r="B156" s="162" t="s">
        <v>447</v>
      </c>
      <c r="C156" s="162" t="s">
        <v>443</v>
      </c>
      <c r="D156" s="162"/>
      <c r="E156" s="163">
        <v>24643.6</v>
      </c>
      <c r="F156" s="163">
        <v>24643.6</v>
      </c>
    </row>
    <row r="157" spans="1:6" ht="51">
      <c r="A157" s="161" t="s">
        <v>771</v>
      </c>
      <c r="B157" s="162" t="s">
        <v>447</v>
      </c>
      <c r="C157" s="162" t="s">
        <v>449</v>
      </c>
      <c r="D157" s="162"/>
      <c r="E157" s="163">
        <v>21343.6</v>
      </c>
      <c r="F157" s="163">
        <v>21343.6</v>
      </c>
    </row>
    <row r="158" spans="1:6" ht="38.25">
      <c r="A158" s="161" t="s">
        <v>709</v>
      </c>
      <c r="B158" s="162" t="s">
        <v>447</v>
      </c>
      <c r="C158" s="162" t="s">
        <v>449</v>
      </c>
      <c r="D158" s="162" t="s">
        <v>300</v>
      </c>
      <c r="E158" s="163">
        <v>21343.6</v>
      </c>
      <c r="F158" s="163">
        <v>21343.6</v>
      </c>
    </row>
    <row r="159" spans="1:6" ht="51">
      <c r="A159" s="161" t="s">
        <v>771</v>
      </c>
      <c r="B159" s="162" t="s">
        <v>447</v>
      </c>
      <c r="C159" s="162" t="s">
        <v>450</v>
      </c>
      <c r="D159" s="162"/>
      <c r="E159" s="163">
        <v>3300</v>
      </c>
      <c r="F159" s="163">
        <v>3300</v>
      </c>
    </row>
    <row r="160" spans="1:6" ht="38.25">
      <c r="A160" s="161" t="s">
        <v>709</v>
      </c>
      <c r="B160" s="162" t="s">
        <v>447</v>
      </c>
      <c r="C160" s="162" t="s">
        <v>450</v>
      </c>
      <c r="D160" s="162" t="s">
        <v>300</v>
      </c>
      <c r="E160" s="163">
        <v>3300</v>
      </c>
      <c r="F160" s="163">
        <v>3300</v>
      </c>
    </row>
    <row r="161" spans="1:6" s="114" customFormat="1" ht="25.5">
      <c r="A161" s="112" t="s">
        <v>772</v>
      </c>
      <c r="B161" s="166" t="s">
        <v>372</v>
      </c>
      <c r="C161" s="166"/>
      <c r="D161" s="166"/>
      <c r="E161" s="167">
        <v>150</v>
      </c>
      <c r="F161" s="167">
        <v>150</v>
      </c>
    </row>
    <row r="162" spans="1:6" ht="25.5">
      <c r="A162" s="161" t="s">
        <v>773</v>
      </c>
      <c r="B162" s="162" t="s">
        <v>372</v>
      </c>
      <c r="C162" s="162" t="s">
        <v>374</v>
      </c>
      <c r="D162" s="162"/>
      <c r="E162" s="163">
        <v>150</v>
      </c>
      <c r="F162" s="163">
        <v>150</v>
      </c>
    </row>
    <row r="163" spans="1:6" s="114" customFormat="1" ht="25.5">
      <c r="A163" s="161" t="s">
        <v>774</v>
      </c>
      <c r="B163" s="162" t="s">
        <v>372</v>
      </c>
      <c r="C163" s="162" t="s">
        <v>376</v>
      </c>
      <c r="D163" s="162"/>
      <c r="E163" s="163">
        <v>150</v>
      </c>
      <c r="F163" s="163">
        <v>150</v>
      </c>
    </row>
    <row r="164" spans="1:6" ht="25.5">
      <c r="A164" s="161" t="s">
        <v>775</v>
      </c>
      <c r="B164" s="162" t="s">
        <v>372</v>
      </c>
      <c r="C164" s="162" t="s">
        <v>378</v>
      </c>
      <c r="D164" s="162"/>
      <c r="E164" s="163">
        <v>20</v>
      </c>
      <c r="F164" s="163">
        <v>20</v>
      </c>
    </row>
    <row r="165" spans="1:6" ht="63.75">
      <c r="A165" s="161" t="s">
        <v>776</v>
      </c>
      <c r="B165" s="162" t="s">
        <v>372</v>
      </c>
      <c r="C165" s="162" t="s">
        <v>378</v>
      </c>
      <c r="D165" s="162" t="s">
        <v>380</v>
      </c>
      <c r="E165" s="163">
        <v>20</v>
      </c>
      <c r="F165" s="163">
        <v>20</v>
      </c>
    </row>
    <row r="166" spans="1:6" ht="76.5">
      <c r="A166" s="161" t="s">
        <v>777</v>
      </c>
      <c r="B166" s="162" t="s">
        <v>372</v>
      </c>
      <c r="C166" s="162" t="s">
        <v>382</v>
      </c>
      <c r="D166" s="162"/>
      <c r="E166" s="163">
        <v>100</v>
      </c>
      <c r="F166" s="163">
        <v>100</v>
      </c>
    </row>
    <row r="167" spans="1:6" ht="38.25">
      <c r="A167" s="161" t="s">
        <v>709</v>
      </c>
      <c r="B167" s="162" t="s">
        <v>372</v>
      </c>
      <c r="C167" s="162" t="s">
        <v>382</v>
      </c>
      <c r="D167" s="162" t="s">
        <v>300</v>
      </c>
      <c r="E167" s="163">
        <v>100</v>
      </c>
      <c r="F167" s="163">
        <v>100</v>
      </c>
    </row>
    <row r="168" spans="1:6" ht="38.25">
      <c r="A168" s="161" t="s">
        <v>778</v>
      </c>
      <c r="B168" s="162" t="s">
        <v>372</v>
      </c>
      <c r="C168" s="162" t="s">
        <v>384</v>
      </c>
      <c r="D168" s="162"/>
      <c r="E168" s="163">
        <v>30</v>
      </c>
      <c r="F168" s="163">
        <v>30</v>
      </c>
    </row>
    <row r="169" spans="1:6" ht="38.25">
      <c r="A169" s="161" t="s">
        <v>709</v>
      </c>
      <c r="B169" s="162" t="s">
        <v>372</v>
      </c>
      <c r="C169" s="162" t="s">
        <v>384</v>
      </c>
      <c r="D169" s="162" t="s">
        <v>300</v>
      </c>
      <c r="E169" s="163">
        <v>30</v>
      </c>
      <c r="F169" s="163">
        <v>30</v>
      </c>
    </row>
    <row r="170" spans="1:6" s="114" customFormat="1" ht="15">
      <c r="A170" s="112" t="s">
        <v>779</v>
      </c>
      <c r="B170" s="166" t="s">
        <v>452</v>
      </c>
      <c r="C170" s="166"/>
      <c r="D170" s="166"/>
      <c r="E170" s="167">
        <v>64019.7</v>
      </c>
      <c r="F170" s="167">
        <v>64061.1</v>
      </c>
    </row>
    <row r="171" spans="1:6" s="114" customFormat="1" ht="15">
      <c r="A171" s="112" t="s">
        <v>780</v>
      </c>
      <c r="B171" s="166" t="s">
        <v>454</v>
      </c>
      <c r="C171" s="166"/>
      <c r="D171" s="166"/>
      <c r="E171" s="167">
        <v>8200.8</v>
      </c>
      <c r="F171" s="167">
        <v>8200.8</v>
      </c>
    </row>
    <row r="172" spans="1:6" s="114" customFormat="1" ht="25.5">
      <c r="A172" s="161" t="s">
        <v>763</v>
      </c>
      <c r="B172" s="162" t="s">
        <v>454</v>
      </c>
      <c r="C172" s="162" t="s">
        <v>441</v>
      </c>
      <c r="D172" s="162"/>
      <c r="E172" s="163">
        <v>8200.8</v>
      </c>
      <c r="F172" s="163">
        <v>8200.8</v>
      </c>
    </row>
    <row r="173" spans="1:6" s="114" customFormat="1" ht="25.5">
      <c r="A173" s="161" t="s">
        <v>781</v>
      </c>
      <c r="B173" s="162" t="s">
        <v>454</v>
      </c>
      <c r="C173" s="162" t="s">
        <v>456</v>
      </c>
      <c r="D173" s="162"/>
      <c r="E173" s="163">
        <v>8200.8</v>
      </c>
      <c r="F173" s="163">
        <v>8200.8</v>
      </c>
    </row>
    <row r="174" spans="1:6" ht="25.5">
      <c r="A174" s="161" t="s">
        <v>782</v>
      </c>
      <c r="B174" s="162" t="s">
        <v>454</v>
      </c>
      <c r="C174" s="162" t="s">
        <v>458</v>
      </c>
      <c r="D174" s="162"/>
      <c r="E174" s="163">
        <v>2250</v>
      </c>
      <c r="F174" s="163">
        <v>2250</v>
      </c>
    </row>
    <row r="175" spans="1:6" ht="38.25">
      <c r="A175" s="161" t="s">
        <v>709</v>
      </c>
      <c r="B175" s="162" t="s">
        <v>454</v>
      </c>
      <c r="C175" s="162" t="s">
        <v>458</v>
      </c>
      <c r="D175" s="162" t="s">
        <v>300</v>
      </c>
      <c r="E175" s="163">
        <v>750</v>
      </c>
      <c r="F175" s="163">
        <v>750</v>
      </c>
    </row>
    <row r="176" spans="1:6" ht="15">
      <c r="A176" s="161" t="s">
        <v>740</v>
      </c>
      <c r="B176" s="162" t="s">
        <v>454</v>
      </c>
      <c r="C176" s="162" t="s">
        <v>458</v>
      </c>
      <c r="D176" s="162" t="s">
        <v>460</v>
      </c>
      <c r="E176" s="163">
        <v>1500</v>
      </c>
      <c r="F176" s="163">
        <v>1500</v>
      </c>
    </row>
    <row r="177" spans="1:6" ht="25.5">
      <c r="A177" s="161" t="s">
        <v>782</v>
      </c>
      <c r="B177" s="162" t="s">
        <v>454</v>
      </c>
      <c r="C177" s="162" t="s">
        <v>461</v>
      </c>
      <c r="D177" s="162"/>
      <c r="E177" s="163">
        <v>4085.7</v>
      </c>
      <c r="F177" s="163">
        <v>4085.7</v>
      </c>
    </row>
    <row r="178" spans="1:6" ht="38.25">
      <c r="A178" s="161" t="s">
        <v>709</v>
      </c>
      <c r="B178" s="162" t="s">
        <v>454</v>
      </c>
      <c r="C178" s="162" t="s">
        <v>461</v>
      </c>
      <c r="D178" s="162" t="s">
        <v>300</v>
      </c>
      <c r="E178" s="163">
        <v>4085.7</v>
      </c>
      <c r="F178" s="163">
        <v>4085.7</v>
      </c>
    </row>
    <row r="179" spans="1:6" ht="25.5">
      <c r="A179" s="161" t="s">
        <v>782</v>
      </c>
      <c r="B179" s="162" t="s">
        <v>454</v>
      </c>
      <c r="C179" s="162" t="s">
        <v>462</v>
      </c>
      <c r="D179" s="162"/>
      <c r="E179" s="163">
        <v>1470.1</v>
      </c>
      <c r="F179" s="163">
        <v>1470.1</v>
      </c>
    </row>
    <row r="180" spans="1:6" ht="38.25">
      <c r="A180" s="161" t="s">
        <v>709</v>
      </c>
      <c r="B180" s="162" t="s">
        <v>454</v>
      </c>
      <c r="C180" s="162" t="s">
        <v>462</v>
      </c>
      <c r="D180" s="162" t="s">
        <v>300</v>
      </c>
      <c r="E180" s="163">
        <v>1470.1</v>
      </c>
      <c r="F180" s="163">
        <v>1470.1</v>
      </c>
    </row>
    <row r="181" spans="1:6" ht="25.5">
      <c r="A181" s="161" t="s">
        <v>782</v>
      </c>
      <c r="B181" s="162" t="s">
        <v>454</v>
      </c>
      <c r="C181" s="162" t="s">
        <v>463</v>
      </c>
      <c r="D181" s="162"/>
      <c r="E181" s="163">
        <v>15</v>
      </c>
      <c r="F181" s="163">
        <v>15</v>
      </c>
    </row>
    <row r="182" spans="1:6" ht="38.25">
      <c r="A182" s="161" t="s">
        <v>709</v>
      </c>
      <c r="B182" s="162" t="s">
        <v>454</v>
      </c>
      <c r="C182" s="162" t="s">
        <v>463</v>
      </c>
      <c r="D182" s="162" t="s">
        <v>300</v>
      </c>
      <c r="E182" s="163">
        <v>15</v>
      </c>
      <c r="F182" s="163">
        <v>15</v>
      </c>
    </row>
    <row r="183" spans="1:6" ht="25.5">
      <c r="A183" s="161" t="s">
        <v>782</v>
      </c>
      <c r="B183" s="162" t="s">
        <v>454</v>
      </c>
      <c r="C183" s="162" t="s">
        <v>464</v>
      </c>
      <c r="D183" s="162"/>
      <c r="E183" s="163">
        <v>380</v>
      </c>
      <c r="F183" s="163">
        <v>380</v>
      </c>
    </row>
    <row r="184" spans="1:6" ht="38.25">
      <c r="A184" s="161" t="s">
        <v>709</v>
      </c>
      <c r="B184" s="162" t="s">
        <v>454</v>
      </c>
      <c r="C184" s="162" t="s">
        <v>464</v>
      </c>
      <c r="D184" s="162" t="s">
        <v>300</v>
      </c>
      <c r="E184" s="163">
        <v>380</v>
      </c>
      <c r="F184" s="163">
        <v>380</v>
      </c>
    </row>
    <row r="185" spans="1:6" s="114" customFormat="1" ht="15">
      <c r="A185" s="112" t="s">
        <v>783</v>
      </c>
      <c r="B185" s="166" t="s">
        <v>466</v>
      </c>
      <c r="C185" s="166"/>
      <c r="D185" s="166"/>
      <c r="E185" s="167">
        <v>2674.2</v>
      </c>
      <c r="F185" s="167">
        <v>2674.2</v>
      </c>
    </row>
    <row r="186" spans="1:6" ht="25.5">
      <c r="A186" s="161" t="s">
        <v>763</v>
      </c>
      <c r="B186" s="162" t="s">
        <v>466</v>
      </c>
      <c r="C186" s="162" t="s">
        <v>441</v>
      </c>
      <c r="D186" s="162"/>
      <c r="E186" s="163">
        <v>1013</v>
      </c>
      <c r="F186" s="163">
        <v>1013</v>
      </c>
    </row>
    <row r="187" spans="1:6" s="114" customFormat="1" ht="25.5">
      <c r="A187" s="161" t="s">
        <v>784</v>
      </c>
      <c r="B187" s="162" t="s">
        <v>466</v>
      </c>
      <c r="C187" s="162" t="s">
        <v>468</v>
      </c>
      <c r="D187" s="162"/>
      <c r="E187" s="163">
        <v>1013</v>
      </c>
      <c r="F187" s="163">
        <v>1013</v>
      </c>
    </row>
    <row r="188" spans="1:6" ht="25.5">
      <c r="A188" s="161" t="s">
        <v>785</v>
      </c>
      <c r="B188" s="162" t="s">
        <v>466</v>
      </c>
      <c r="C188" s="162" t="s">
        <v>469</v>
      </c>
      <c r="D188" s="162"/>
      <c r="E188" s="163">
        <v>958</v>
      </c>
      <c r="F188" s="163">
        <v>958</v>
      </c>
    </row>
    <row r="189" spans="1:6" ht="38.25">
      <c r="A189" s="161" t="s">
        <v>709</v>
      </c>
      <c r="B189" s="162" t="s">
        <v>466</v>
      </c>
      <c r="C189" s="162" t="s">
        <v>469</v>
      </c>
      <c r="D189" s="162" t="s">
        <v>300</v>
      </c>
      <c r="E189" s="163">
        <v>958</v>
      </c>
      <c r="F189" s="163">
        <v>958</v>
      </c>
    </row>
    <row r="190" spans="1:6" ht="25.5">
      <c r="A190" s="161" t="s">
        <v>785</v>
      </c>
      <c r="B190" s="162" t="s">
        <v>466</v>
      </c>
      <c r="C190" s="162" t="s">
        <v>470</v>
      </c>
      <c r="D190" s="162"/>
      <c r="E190" s="163">
        <v>50</v>
      </c>
      <c r="F190" s="163">
        <v>50</v>
      </c>
    </row>
    <row r="191" spans="1:6" ht="38.25">
      <c r="A191" s="161" t="s">
        <v>709</v>
      </c>
      <c r="B191" s="162" t="s">
        <v>466</v>
      </c>
      <c r="C191" s="162" t="s">
        <v>470</v>
      </c>
      <c r="D191" s="162" t="s">
        <v>300</v>
      </c>
      <c r="E191" s="163">
        <v>50</v>
      </c>
      <c r="F191" s="163">
        <v>50</v>
      </c>
    </row>
    <row r="192" spans="1:6" ht="25.5">
      <c r="A192" s="161" t="s">
        <v>739</v>
      </c>
      <c r="B192" s="162" t="s">
        <v>466</v>
      </c>
      <c r="C192" s="162" t="s">
        <v>472</v>
      </c>
      <c r="D192" s="162"/>
      <c r="E192" s="163">
        <v>5</v>
      </c>
      <c r="F192" s="163">
        <v>5</v>
      </c>
    </row>
    <row r="193" spans="1:6" ht="15">
      <c r="A193" s="161" t="s">
        <v>740</v>
      </c>
      <c r="B193" s="162" t="s">
        <v>466</v>
      </c>
      <c r="C193" s="162" t="s">
        <v>472</v>
      </c>
      <c r="D193" s="162" t="s">
        <v>460</v>
      </c>
      <c r="E193" s="163">
        <v>5</v>
      </c>
      <c r="F193" s="163">
        <v>5</v>
      </c>
    </row>
    <row r="194" spans="1:6" ht="25.5">
      <c r="A194" s="161" t="s">
        <v>733</v>
      </c>
      <c r="B194" s="162" t="s">
        <v>466</v>
      </c>
      <c r="C194" s="162" t="s">
        <v>474</v>
      </c>
      <c r="D194" s="162"/>
      <c r="E194" s="163">
        <v>700</v>
      </c>
      <c r="F194" s="163">
        <v>700</v>
      </c>
    </row>
    <row r="195" spans="1:6" ht="25.5">
      <c r="A195" s="161" t="s">
        <v>734</v>
      </c>
      <c r="B195" s="162" t="s">
        <v>466</v>
      </c>
      <c r="C195" s="162" t="s">
        <v>476</v>
      </c>
      <c r="D195" s="162"/>
      <c r="E195" s="163">
        <v>500</v>
      </c>
      <c r="F195" s="163">
        <v>500</v>
      </c>
    </row>
    <row r="196" spans="1:6" ht="38.25">
      <c r="A196" s="161" t="s">
        <v>709</v>
      </c>
      <c r="B196" s="162" t="s">
        <v>466</v>
      </c>
      <c r="C196" s="162" t="s">
        <v>476</v>
      </c>
      <c r="D196" s="162" t="s">
        <v>300</v>
      </c>
      <c r="E196" s="163">
        <v>500</v>
      </c>
      <c r="F196" s="163">
        <v>500</v>
      </c>
    </row>
    <row r="197" spans="1:6" ht="25.5">
      <c r="A197" s="161" t="s">
        <v>734</v>
      </c>
      <c r="B197" s="162" t="s">
        <v>466</v>
      </c>
      <c r="C197" s="162" t="s">
        <v>477</v>
      </c>
      <c r="D197" s="162"/>
      <c r="E197" s="163">
        <v>200</v>
      </c>
      <c r="F197" s="163">
        <v>200</v>
      </c>
    </row>
    <row r="198" spans="1:6" ht="63.75">
      <c r="A198" s="161" t="s">
        <v>776</v>
      </c>
      <c r="B198" s="162" t="s">
        <v>466</v>
      </c>
      <c r="C198" s="162" t="s">
        <v>477</v>
      </c>
      <c r="D198" s="162" t="s">
        <v>380</v>
      </c>
      <c r="E198" s="163">
        <v>200</v>
      </c>
      <c r="F198" s="163">
        <v>200</v>
      </c>
    </row>
    <row r="199" spans="1:6" ht="38.25">
      <c r="A199" s="161" t="s">
        <v>737</v>
      </c>
      <c r="B199" s="162" t="s">
        <v>466</v>
      </c>
      <c r="C199" s="162" t="s">
        <v>630</v>
      </c>
      <c r="D199" s="162"/>
      <c r="E199" s="163">
        <v>961.2</v>
      </c>
      <c r="F199" s="163">
        <v>961.2</v>
      </c>
    </row>
    <row r="200" spans="1:6" ht="38.25">
      <c r="A200" s="161" t="s">
        <v>738</v>
      </c>
      <c r="B200" s="162" t="s">
        <v>466</v>
      </c>
      <c r="C200" s="162" t="s">
        <v>632</v>
      </c>
      <c r="D200" s="162"/>
      <c r="E200" s="163">
        <v>961.2</v>
      </c>
      <c r="F200" s="163">
        <v>961.2</v>
      </c>
    </row>
    <row r="201" spans="1:6" ht="25.5">
      <c r="A201" s="161" t="s">
        <v>785</v>
      </c>
      <c r="B201" s="162" t="s">
        <v>466</v>
      </c>
      <c r="C201" s="162" t="s">
        <v>637</v>
      </c>
      <c r="D201" s="162"/>
      <c r="E201" s="163">
        <v>961.2</v>
      </c>
      <c r="F201" s="163">
        <v>961.2</v>
      </c>
    </row>
    <row r="202" spans="1:6" ht="38.25">
      <c r="A202" s="161" t="s">
        <v>709</v>
      </c>
      <c r="B202" s="162" t="s">
        <v>466</v>
      </c>
      <c r="C202" s="162" t="s">
        <v>637</v>
      </c>
      <c r="D202" s="162" t="s">
        <v>300</v>
      </c>
      <c r="E202" s="163">
        <v>961.2</v>
      </c>
      <c r="F202" s="163">
        <v>961.2</v>
      </c>
    </row>
    <row r="203" spans="1:6" s="114" customFormat="1" ht="15">
      <c r="A203" s="112" t="s">
        <v>786</v>
      </c>
      <c r="B203" s="166" t="s">
        <v>479</v>
      </c>
      <c r="C203" s="166"/>
      <c r="D203" s="166"/>
      <c r="E203" s="167">
        <v>42788</v>
      </c>
      <c r="F203" s="167">
        <v>42788</v>
      </c>
    </row>
    <row r="204" spans="1:6" ht="25.5">
      <c r="A204" s="161" t="s">
        <v>763</v>
      </c>
      <c r="B204" s="162" t="s">
        <v>479</v>
      </c>
      <c r="C204" s="162" t="s">
        <v>441</v>
      </c>
      <c r="D204" s="162"/>
      <c r="E204" s="163">
        <v>42588</v>
      </c>
      <c r="F204" s="163">
        <v>42588</v>
      </c>
    </row>
    <row r="205" spans="1:6" s="114" customFormat="1" ht="25.5">
      <c r="A205" s="161" t="s">
        <v>787</v>
      </c>
      <c r="B205" s="162" t="s">
        <v>479</v>
      </c>
      <c r="C205" s="162" t="s">
        <v>481</v>
      </c>
      <c r="D205" s="162"/>
      <c r="E205" s="163">
        <v>42588</v>
      </c>
      <c r="F205" s="163">
        <v>42588</v>
      </c>
    </row>
    <row r="206" spans="1:6" ht="38.25">
      <c r="A206" s="161" t="s">
        <v>788</v>
      </c>
      <c r="B206" s="162" t="s">
        <v>479</v>
      </c>
      <c r="C206" s="162" t="s">
        <v>483</v>
      </c>
      <c r="D206" s="162"/>
      <c r="E206" s="163">
        <v>12438</v>
      </c>
      <c r="F206" s="163">
        <v>12438</v>
      </c>
    </row>
    <row r="207" spans="1:6" ht="38.25">
      <c r="A207" s="161" t="s">
        <v>709</v>
      </c>
      <c r="B207" s="162" t="s">
        <v>479</v>
      </c>
      <c r="C207" s="162" t="s">
        <v>483</v>
      </c>
      <c r="D207" s="162" t="s">
        <v>300</v>
      </c>
      <c r="E207" s="163">
        <v>12438</v>
      </c>
      <c r="F207" s="163">
        <v>12438</v>
      </c>
    </row>
    <row r="208" spans="1:6" ht="15">
      <c r="A208" s="161" t="s">
        <v>789</v>
      </c>
      <c r="B208" s="162" t="s">
        <v>479</v>
      </c>
      <c r="C208" s="162" t="s">
        <v>485</v>
      </c>
      <c r="D208" s="162"/>
      <c r="E208" s="163">
        <v>2500</v>
      </c>
      <c r="F208" s="163">
        <v>2500</v>
      </c>
    </row>
    <row r="209" spans="1:6" ht="38.25">
      <c r="A209" s="161" t="s">
        <v>709</v>
      </c>
      <c r="B209" s="162" t="s">
        <v>479</v>
      </c>
      <c r="C209" s="162" t="s">
        <v>485</v>
      </c>
      <c r="D209" s="162" t="s">
        <v>300</v>
      </c>
      <c r="E209" s="163">
        <v>2500</v>
      </c>
      <c r="F209" s="163">
        <v>2500</v>
      </c>
    </row>
    <row r="210" spans="1:6" ht="38.25">
      <c r="A210" s="161" t="s">
        <v>790</v>
      </c>
      <c r="B210" s="162" t="s">
        <v>479</v>
      </c>
      <c r="C210" s="162" t="s">
        <v>487</v>
      </c>
      <c r="D210" s="162"/>
      <c r="E210" s="163">
        <v>2500</v>
      </c>
      <c r="F210" s="163">
        <v>2500</v>
      </c>
    </row>
    <row r="211" spans="1:6" ht="38.25">
      <c r="A211" s="161" t="s">
        <v>709</v>
      </c>
      <c r="B211" s="162" t="s">
        <v>479</v>
      </c>
      <c r="C211" s="162" t="s">
        <v>487</v>
      </c>
      <c r="D211" s="162" t="s">
        <v>300</v>
      </c>
      <c r="E211" s="163">
        <v>2500</v>
      </c>
      <c r="F211" s="163">
        <v>2500</v>
      </c>
    </row>
    <row r="212" spans="1:6" ht="15">
      <c r="A212" s="161" t="s">
        <v>791</v>
      </c>
      <c r="B212" s="162" t="s">
        <v>479</v>
      </c>
      <c r="C212" s="162" t="s">
        <v>489</v>
      </c>
      <c r="D212" s="162"/>
      <c r="E212" s="163">
        <v>20900</v>
      </c>
      <c r="F212" s="163">
        <v>20900</v>
      </c>
    </row>
    <row r="213" spans="1:6" ht="38.25">
      <c r="A213" s="161" t="s">
        <v>709</v>
      </c>
      <c r="B213" s="162" t="s">
        <v>479</v>
      </c>
      <c r="C213" s="162" t="s">
        <v>489</v>
      </c>
      <c r="D213" s="162" t="s">
        <v>300</v>
      </c>
      <c r="E213" s="163">
        <v>20900</v>
      </c>
      <c r="F213" s="163">
        <v>20900</v>
      </c>
    </row>
    <row r="214" spans="1:6" ht="25.5">
      <c r="A214" s="161" t="s">
        <v>792</v>
      </c>
      <c r="B214" s="162" t="s">
        <v>479</v>
      </c>
      <c r="C214" s="162" t="s">
        <v>491</v>
      </c>
      <c r="D214" s="162"/>
      <c r="E214" s="163">
        <v>2000</v>
      </c>
      <c r="F214" s="163">
        <v>2000</v>
      </c>
    </row>
    <row r="215" spans="1:6" ht="38.25">
      <c r="A215" s="161" t="s">
        <v>709</v>
      </c>
      <c r="B215" s="162" t="s">
        <v>479</v>
      </c>
      <c r="C215" s="162" t="s">
        <v>491</v>
      </c>
      <c r="D215" s="162" t="s">
        <v>300</v>
      </c>
      <c r="E215" s="163">
        <v>2000</v>
      </c>
      <c r="F215" s="163">
        <v>2000</v>
      </c>
    </row>
    <row r="216" spans="1:6" ht="38.25">
      <c r="A216" s="161" t="s">
        <v>790</v>
      </c>
      <c r="B216" s="162" t="s">
        <v>479</v>
      </c>
      <c r="C216" s="162" t="s">
        <v>494</v>
      </c>
      <c r="D216" s="162"/>
      <c r="E216" s="163">
        <v>1650</v>
      </c>
      <c r="F216" s="163">
        <v>1650</v>
      </c>
    </row>
    <row r="217" spans="1:6" ht="38.25">
      <c r="A217" s="161" t="s">
        <v>709</v>
      </c>
      <c r="B217" s="162" t="s">
        <v>479</v>
      </c>
      <c r="C217" s="162" t="s">
        <v>494</v>
      </c>
      <c r="D217" s="162" t="s">
        <v>300</v>
      </c>
      <c r="E217" s="163">
        <v>1650</v>
      </c>
      <c r="F217" s="163">
        <v>1650</v>
      </c>
    </row>
    <row r="218" spans="1:6" ht="38.25">
      <c r="A218" s="161" t="s">
        <v>790</v>
      </c>
      <c r="B218" s="162" t="s">
        <v>479</v>
      </c>
      <c r="C218" s="162" t="s">
        <v>495</v>
      </c>
      <c r="D218" s="162"/>
      <c r="E218" s="163">
        <v>600</v>
      </c>
      <c r="F218" s="163">
        <v>600</v>
      </c>
    </row>
    <row r="219" spans="1:6" ht="38.25">
      <c r="A219" s="161" t="s">
        <v>709</v>
      </c>
      <c r="B219" s="162" t="s">
        <v>479</v>
      </c>
      <c r="C219" s="162" t="s">
        <v>495</v>
      </c>
      <c r="D219" s="162" t="s">
        <v>300</v>
      </c>
      <c r="E219" s="163">
        <v>600</v>
      </c>
      <c r="F219" s="163">
        <v>600</v>
      </c>
    </row>
    <row r="220" spans="1:6" ht="25.5">
      <c r="A220" s="161" t="s">
        <v>733</v>
      </c>
      <c r="B220" s="162" t="s">
        <v>479</v>
      </c>
      <c r="C220" s="162" t="s">
        <v>474</v>
      </c>
      <c r="D220" s="162"/>
      <c r="E220" s="163">
        <v>200</v>
      </c>
      <c r="F220" s="163">
        <v>200</v>
      </c>
    </row>
    <row r="221" spans="1:6" ht="25.5">
      <c r="A221" s="161" t="s">
        <v>734</v>
      </c>
      <c r="B221" s="162" t="s">
        <v>479</v>
      </c>
      <c r="C221" s="162" t="s">
        <v>498</v>
      </c>
      <c r="D221" s="162"/>
      <c r="E221" s="163">
        <v>200</v>
      </c>
      <c r="F221" s="163">
        <v>200</v>
      </c>
    </row>
    <row r="222" spans="1:6" ht="63.75">
      <c r="A222" s="161" t="s">
        <v>776</v>
      </c>
      <c r="B222" s="162" t="s">
        <v>479</v>
      </c>
      <c r="C222" s="162" t="s">
        <v>498</v>
      </c>
      <c r="D222" s="162" t="s">
        <v>380</v>
      </c>
      <c r="E222" s="163">
        <v>200</v>
      </c>
      <c r="F222" s="163">
        <v>200</v>
      </c>
    </row>
    <row r="223" spans="1:6" s="114" customFormat="1" ht="25.5">
      <c r="A223" s="112" t="s">
        <v>795</v>
      </c>
      <c r="B223" s="166" t="s">
        <v>500</v>
      </c>
      <c r="C223" s="166"/>
      <c r="D223" s="166"/>
      <c r="E223" s="167">
        <v>10356.7</v>
      </c>
      <c r="F223" s="167">
        <v>10398.1</v>
      </c>
    </row>
    <row r="224" spans="1:6" ht="25.5">
      <c r="A224" s="161" t="s">
        <v>796</v>
      </c>
      <c r="B224" s="162" t="s">
        <v>500</v>
      </c>
      <c r="C224" s="162" t="s">
        <v>390</v>
      </c>
      <c r="D224" s="162"/>
      <c r="E224" s="163">
        <v>2.3</v>
      </c>
      <c r="F224" s="163">
        <v>2.3</v>
      </c>
    </row>
    <row r="225" spans="1:6" s="114" customFormat="1" ht="40.5" customHeight="1">
      <c r="A225" s="161" t="s">
        <v>797</v>
      </c>
      <c r="B225" s="162" t="s">
        <v>500</v>
      </c>
      <c r="C225" s="162" t="s">
        <v>502</v>
      </c>
      <c r="D225" s="162"/>
      <c r="E225" s="163">
        <v>2.3</v>
      </c>
      <c r="F225" s="163">
        <v>2.3</v>
      </c>
    </row>
    <row r="226" spans="1:6" ht="207.75" customHeight="1">
      <c r="A226" s="161" t="s">
        <v>798</v>
      </c>
      <c r="B226" s="162" t="s">
        <v>500</v>
      </c>
      <c r="C226" s="162" t="s">
        <v>504</v>
      </c>
      <c r="D226" s="162"/>
      <c r="E226" s="163">
        <v>2.3</v>
      </c>
      <c r="F226" s="163">
        <v>2.3</v>
      </c>
    </row>
    <row r="227" spans="1:6" ht="39" customHeight="1">
      <c r="A227" s="161" t="s">
        <v>709</v>
      </c>
      <c r="B227" s="162" t="s">
        <v>500</v>
      </c>
      <c r="C227" s="162" t="s">
        <v>504</v>
      </c>
      <c r="D227" s="162" t="s">
        <v>300</v>
      </c>
      <c r="E227" s="163">
        <v>2.3</v>
      </c>
      <c r="F227" s="163">
        <v>2.3</v>
      </c>
    </row>
    <row r="228" spans="1:6" ht="28.5" customHeight="1">
      <c r="A228" s="161" t="s">
        <v>763</v>
      </c>
      <c r="B228" s="162" t="s">
        <v>500</v>
      </c>
      <c r="C228" s="162" t="s">
        <v>441</v>
      </c>
      <c r="D228" s="162"/>
      <c r="E228" s="163">
        <v>10348.4</v>
      </c>
      <c r="F228" s="163">
        <v>10389.8</v>
      </c>
    </row>
    <row r="229" spans="1:6" ht="25.5">
      <c r="A229" s="161" t="s">
        <v>781</v>
      </c>
      <c r="B229" s="162" t="s">
        <v>500</v>
      </c>
      <c r="C229" s="162" t="s">
        <v>456</v>
      </c>
      <c r="D229" s="162"/>
      <c r="E229" s="163">
        <v>742.6</v>
      </c>
      <c r="F229" s="163">
        <v>784</v>
      </c>
    </row>
    <row r="230" spans="1:6" ht="63.75">
      <c r="A230" s="161" t="s">
        <v>799</v>
      </c>
      <c r="B230" s="162" t="s">
        <v>500</v>
      </c>
      <c r="C230" s="162" t="s">
        <v>506</v>
      </c>
      <c r="D230" s="162"/>
      <c r="E230" s="163">
        <v>742.6</v>
      </c>
      <c r="F230" s="163">
        <v>784</v>
      </c>
    </row>
    <row r="231" spans="1:6" ht="25.5">
      <c r="A231" s="161" t="s">
        <v>704</v>
      </c>
      <c r="B231" s="162" t="s">
        <v>500</v>
      </c>
      <c r="C231" s="162" t="s">
        <v>506</v>
      </c>
      <c r="D231" s="162" t="s">
        <v>294</v>
      </c>
      <c r="E231" s="163">
        <v>742.6</v>
      </c>
      <c r="F231" s="163">
        <v>742.6</v>
      </c>
    </row>
    <row r="232" spans="1:6" ht="38.25">
      <c r="A232" s="161" t="s">
        <v>709</v>
      </c>
      <c r="B232" s="162" t="s">
        <v>500</v>
      </c>
      <c r="C232" s="162" t="s">
        <v>506</v>
      </c>
      <c r="D232" s="162" t="s">
        <v>300</v>
      </c>
      <c r="E232" s="163">
        <v>0</v>
      </c>
      <c r="F232" s="163">
        <v>41.4</v>
      </c>
    </row>
    <row r="233" spans="1:6" ht="25.5">
      <c r="A233" s="161" t="s">
        <v>800</v>
      </c>
      <c r="B233" s="162" t="s">
        <v>500</v>
      </c>
      <c r="C233" s="162" t="s">
        <v>508</v>
      </c>
      <c r="D233" s="162"/>
      <c r="E233" s="163">
        <v>9605.8</v>
      </c>
      <c r="F233" s="163">
        <v>9605.8</v>
      </c>
    </row>
    <row r="234" spans="1:6" ht="15">
      <c r="A234" s="161" t="s">
        <v>711</v>
      </c>
      <c r="B234" s="162" t="s">
        <v>500</v>
      </c>
      <c r="C234" s="162" t="s">
        <v>509</v>
      </c>
      <c r="D234" s="162"/>
      <c r="E234" s="163">
        <v>9605.8</v>
      </c>
      <c r="F234" s="163">
        <v>9605.8</v>
      </c>
    </row>
    <row r="235" spans="1:6" ht="25.5">
      <c r="A235" s="161" t="s">
        <v>704</v>
      </c>
      <c r="B235" s="162" t="s">
        <v>500</v>
      </c>
      <c r="C235" s="162" t="s">
        <v>509</v>
      </c>
      <c r="D235" s="162" t="s">
        <v>294</v>
      </c>
      <c r="E235" s="163">
        <v>9005.7</v>
      </c>
      <c r="F235" s="163">
        <v>9005.7</v>
      </c>
    </row>
    <row r="236" spans="1:6" ht="38.25">
      <c r="A236" s="161" t="s">
        <v>709</v>
      </c>
      <c r="B236" s="162" t="s">
        <v>500</v>
      </c>
      <c r="C236" s="162" t="s">
        <v>509</v>
      </c>
      <c r="D236" s="162" t="s">
        <v>300</v>
      </c>
      <c r="E236" s="163">
        <v>553.4</v>
      </c>
      <c r="F236" s="163">
        <v>553.4</v>
      </c>
    </row>
    <row r="237" spans="1:6" ht="13.5" customHeight="1">
      <c r="A237" s="161" t="s">
        <v>712</v>
      </c>
      <c r="B237" s="162" t="s">
        <v>500</v>
      </c>
      <c r="C237" s="162" t="s">
        <v>509</v>
      </c>
      <c r="D237" s="162" t="s">
        <v>302</v>
      </c>
      <c r="E237" s="163">
        <v>46.7</v>
      </c>
      <c r="F237" s="163">
        <v>46.7</v>
      </c>
    </row>
    <row r="238" spans="1:6" ht="25.5">
      <c r="A238" s="161" t="s">
        <v>706</v>
      </c>
      <c r="B238" s="162" t="s">
        <v>500</v>
      </c>
      <c r="C238" s="162" t="s">
        <v>336</v>
      </c>
      <c r="D238" s="162"/>
      <c r="E238" s="163">
        <v>6</v>
      </c>
      <c r="F238" s="163">
        <v>6</v>
      </c>
    </row>
    <row r="239" spans="1:6" ht="13.5" customHeight="1">
      <c r="A239" s="161" t="s">
        <v>707</v>
      </c>
      <c r="B239" s="162" t="s">
        <v>500</v>
      </c>
      <c r="C239" s="162" t="s">
        <v>338</v>
      </c>
      <c r="D239" s="162"/>
      <c r="E239" s="163">
        <v>6</v>
      </c>
      <c r="F239" s="163">
        <v>6</v>
      </c>
    </row>
    <row r="240" spans="1:6" ht="25.5">
      <c r="A240" s="161" t="s">
        <v>708</v>
      </c>
      <c r="B240" s="162" t="s">
        <v>500</v>
      </c>
      <c r="C240" s="162" t="s">
        <v>340</v>
      </c>
      <c r="D240" s="162"/>
      <c r="E240" s="163">
        <v>6</v>
      </c>
      <c r="F240" s="163">
        <v>6</v>
      </c>
    </row>
    <row r="241" spans="1:6" ht="38.25">
      <c r="A241" s="161" t="s">
        <v>709</v>
      </c>
      <c r="B241" s="162" t="s">
        <v>500</v>
      </c>
      <c r="C241" s="162" t="s">
        <v>340</v>
      </c>
      <c r="D241" s="162" t="s">
        <v>300</v>
      </c>
      <c r="E241" s="163">
        <v>6</v>
      </c>
      <c r="F241" s="163">
        <v>6</v>
      </c>
    </row>
    <row r="242" spans="1:6" s="114" customFormat="1" ht="15">
      <c r="A242" s="112" t="s">
        <v>801</v>
      </c>
      <c r="B242" s="166" t="s">
        <v>511</v>
      </c>
      <c r="C242" s="166"/>
      <c r="D242" s="166"/>
      <c r="E242" s="167">
        <v>200</v>
      </c>
      <c r="F242" s="167">
        <v>200</v>
      </c>
    </row>
    <row r="243" spans="1:6" s="114" customFormat="1" ht="25.5">
      <c r="A243" s="112" t="s">
        <v>802</v>
      </c>
      <c r="B243" s="166" t="s">
        <v>513</v>
      </c>
      <c r="C243" s="166"/>
      <c r="D243" s="166"/>
      <c r="E243" s="167">
        <v>200</v>
      </c>
      <c r="F243" s="167">
        <v>200</v>
      </c>
    </row>
    <row r="244" spans="1:6" s="114" customFormat="1" ht="25.5">
      <c r="A244" s="161" t="s">
        <v>763</v>
      </c>
      <c r="B244" s="162" t="s">
        <v>513</v>
      </c>
      <c r="C244" s="162" t="s">
        <v>441</v>
      </c>
      <c r="D244" s="162"/>
      <c r="E244" s="163">
        <v>200</v>
      </c>
      <c r="F244" s="163">
        <v>200</v>
      </c>
    </row>
    <row r="245" spans="1:6" s="114" customFormat="1" ht="25.5">
      <c r="A245" s="161" t="s">
        <v>787</v>
      </c>
      <c r="B245" s="162" t="s">
        <v>513</v>
      </c>
      <c r="C245" s="162" t="s">
        <v>481</v>
      </c>
      <c r="D245" s="162"/>
      <c r="E245" s="163">
        <v>200</v>
      </c>
      <c r="F245" s="163">
        <v>200</v>
      </c>
    </row>
    <row r="246" spans="1:6" ht="25.5">
      <c r="A246" s="161" t="s">
        <v>803</v>
      </c>
      <c r="B246" s="162" t="s">
        <v>513</v>
      </c>
      <c r="C246" s="162" t="s">
        <v>515</v>
      </c>
      <c r="D246" s="162"/>
      <c r="E246" s="163">
        <v>200</v>
      </c>
      <c r="F246" s="163">
        <v>200</v>
      </c>
    </row>
    <row r="247" spans="1:6" ht="38.25">
      <c r="A247" s="161" t="s">
        <v>709</v>
      </c>
      <c r="B247" s="162" t="s">
        <v>513</v>
      </c>
      <c r="C247" s="162" t="s">
        <v>515</v>
      </c>
      <c r="D247" s="162" t="s">
        <v>300</v>
      </c>
      <c r="E247" s="163">
        <v>200</v>
      </c>
      <c r="F247" s="163">
        <v>200</v>
      </c>
    </row>
    <row r="248" spans="1:6" s="114" customFormat="1" ht="15">
      <c r="A248" s="112" t="s">
        <v>804</v>
      </c>
      <c r="B248" s="166" t="s">
        <v>386</v>
      </c>
      <c r="C248" s="166"/>
      <c r="D248" s="166"/>
      <c r="E248" s="167">
        <v>948170.7</v>
      </c>
      <c r="F248" s="167">
        <v>948170.7</v>
      </c>
    </row>
    <row r="249" spans="1:6" s="114" customFormat="1" ht="15">
      <c r="A249" s="112" t="s">
        <v>805</v>
      </c>
      <c r="B249" s="166" t="s">
        <v>641</v>
      </c>
      <c r="C249" s="166"/>
      <c r="D249" s="166"/>
      <c r="E249" s="167">
        <v>424087.5</v>
      </c>
      <c r="F249" s="167">
        <v>424087.5</v>
      </c>
    </row>
    <row r="250" spans="1:6" s="114" customFormat="1" ht="25.5">
      <c r="A250" s="161" t="s">
        <v>806</v>
      </c>
      <c r="B250" s="162" t="s">
        <v>641</v>
      </c>
      <c r="C250" s="162" t="s">
        <v>539</v>
      </c>
      <c r="D250" s="162"/>
      <c r="E250" s="163">
        <v>424087.5</v>
      </c>
      <c r="F250" s="163">
        <v>424087.5</v>
      </c>
    </row>
    <row r="251" spans="1:6" s="114" customFormat="1" ht="25.5">
      <c r="A251" s="161" t="s">
        <v>807</v>
      </c>
      <c r="B251" s="162" t="s">
        <v>641</v>
      </c>
      <c r="C251" s="162" t="s">
        <v>643</v>
      </c>
      <c r="D251" s="162"/>
      <c r="E251" s="163">
        <v>424087.5</v>
      </c>
      <c r="F251" s="163">
        <v>424087.5</v>
      </c>
    </row>
    <row r="252" spans="1:6" ht="63.75">
      <c r="A252" s="161" t="s">
        <v>808</v>
      </c>
      <c r="B252" s="162" t="s">
        <v>641</v>
      </c>
      <c r="C252" s="162" t="s">
        <v>645</v>
      </c>
      <c r="D252" s="162"/>
      <c r="E252" s="163">
        <v>344048.1</v>
      </c>
      <c r="F252" s="163">
        <v>344048.1</v>
      </c>
    </row>
    <row r="253" spans="1:6" ht="25.5">
      <c r="A253" s="161" t="s">
        <v>809</v>
      </c>
      <c r="B253" s="162" t="s">
        <v>641</v>
      </c>
      <c r="C253" s="162" t="s">
        <v>645</v>
      </c>
      <c r="D253" s="162" t="s">
        <v>584</v>
      </c>
      <c r="E253" s="163">
        <v>8730</v>
      </c>
      <c r="F253" s="163">
        <v>8730</v>
      </c>
    </row>
    <row r="254" spans="1:6" ht="38.25">
      <c r="A254" s="161" t="s">
        <v>709</v>
      </c>
      <c r="B254" s="162" t="s">
        <v>641</v>
      </c>
      <c r="C254" s="162" t="s">
        <v>645</v>
      </c>
      <c r="D254" s="162" t="s">
        <v>300</v>
      </c>
      <c r="E254" s="163">
        <v>14</v>
      </c>
      <c r="F254" s="163">
        <v>14</v>
      </c>
    </row>
    <row r="255" spans="1:6" ht="15">
      <c r="A255" s="161" t="s">
        <v>754</v>
      </c>
      <c r="B255" s="162" t="s">
        <v>641</v>
      </c>
      <c r="C255" s="162" t="s">
        <v>645</v>
      </c>
      <c r="D255" s="162" t="s">
        <v>356</v>
      </c>
      <c r="E255" s="163">
        <v>323524.1</v>
      </c>
      <c r="F255" s="163">
        <v>323524.1</v>
      </c>
    </row>
    <row r="256" spans="1:6" ht="15">
      <c r="A256" s="161" t="s">
        <v>760</v>
      </c>
      <c r="B256" s="162" t="s">
        <v>641</v>
      </c>
      <c r="C256" s="162" t="s">
        <v>645</v>
      </c>
      <c r="D256" s="162" t="s">
        <v>528</v>
      </c>
      <c r="E256" s="163">
        <v>11780</v>
      </c>
      <c r="F256" s="163">
        <v>11780</v>
      </c>
    </row>
    <row r="257" spans="1:6" ht="38.25">
      <c r="A257" s="161" t="s">
        <v>810</v>
      </c>
      <c r="B257" s="162" t="s">
        <v>641</v>
      </c>
      <c r="C257" s="162" t="s">
        <v>647</v>
      </c>
      <c r="D257" s="162"/>
      <c r="E257" s="163">
        <v>80039.4</v>
      </c>
      <c r="F257" s="163">
        <v>80039.4</v>
      </c>
    </row>
    <row r="258" spans="1:6" ht="38.25">
      <c r="A258" s="161" t="s">
        <v>709</v>
      </c>
      <c r="B258" s="162" t="s">
        <v>641</v>
      </c>
      <c r="C258" s="162" t="s">
        <v>647</v>
      </c>
      <c r="D258" s="162" t="s">
        <v>300</v>
      </c>
      <c r="E258" s="163">
        <v>1460</v>
      </c>
      <c r="F258" s="163">
        <v>1460</v>
      </c>
    </row>
    <row r="259" spans="1:6" ht="15">
      <c r="A259" s="161" t="s">
        <v>754</v>
      </c>
      <c r="B259" s="162" t="s">
        <v>641</v>
      </c>
      <c r="C259" s="162" t="s">
        <v>647</v>
      </c>
      <c r="D259" s="162" t="s">
        <v>356</v>
      </c>
      <c r="E259" s="163">
        <v>75381.4</v>
      </c>
      <c r="F259" s="163">
        <v>75381.4</v>
      </c>
    </row>
    <row r="260" spans="1:6" ht="15">
      <c r="A260" s="161" t="s">
        <v>760</v>
      </c>
      <c r="B260" s="162" t="s">
        <v>641</v>
      </c>
      <c r="C260" s="162" t="s">
        <v>647</v>
      </c>
      <c r="D260" s="162" t="s">
        <v>528</v>
      </c>
      <c r="E260" s="163">
        <v>3188</v>
      </c>
      <c r="F260" s="163">
        <v>3188</v>
      </c>
    </row>
    <row r="261" spans="1:6" ht="15" customHeight="1">
      <c r="A261" s="161" t="s">
        <v>712</v>
      </c>
      <c r="B261" s="162" t="s">
        <v>641</v>
      </c>
      <c r="C261" s="162" t="s">
        <v>647</v>
      </c>
      <c r="D261" s="162" t="s">
        <v>302</v>
      </c>
      <c r="E261" s="163">
        <v>10</v>
      </c>
      <c r="F261" s="163">
        <v>10</v>
      </c>
    </row>
    <row r="262" spans="1:6" s="114" customFormat="1" ht="15">
      <c r="A262" s="112" t="s">
        <v>811</v>
      </c>
      <c r="B262" s="166" t="s">
        <v>649</v>
      </c>
      <c r="C262" s="166"/>
      <c r="D262" s="166"/>
      <c r="E262" s="167">
        <v>383231.2</v>
      </c>
      <c r="F262" s="167">
        <v>383231.2</v>
      </c>
    </row>
    <row r="263" spans="1:6" ht="27" customHeight="1">
      <c r="A263" s="161" t="s">
        <v>806</v>
      </c>
      <c r="B263" s="162" t="s">
        <v>649</v>
      </c>
      <c r="C263" s="162" t="s">
        <v>539</v>
      </c>
      <c r="D263" s="162"/>
      <c r="E263" s="163">
        <v>383231.2</v>
      </c>
      <c r="F263" s="163">
        <v>383231.2</v>
      </c>
    </row>
    <row r="264" spans="1:6" s="114" customFormat="1" ht="25.5">
      <c r="A264" s="161" t="s">
        <v>812</v>
      </c>
      <c r="B264" s="162" t="s">
        <v>649</v>
      </c>
      <c r="C264" s="162" t="s">
        <v>651</v>
      </c>
      <c r="D264" s="162"/>
      <c r="E264" s="163">
        <v>382044.7</v>
      </c>
      <c r="F264" s="163">
        <v>382044.7</v>
      </c>
    </row>
    <row r="265" spans="1:6" ht="114.75">
      <c r="A265" s="161" t="s">
        <v>813</v>
      </c>
      <c r="B265" s="162" t="s">
        <v>649</v>
      </c>
      <c r="C265" s="162" t="s">
        <v>653</v>
      </c>
      <c r="D265" s="162"/>
      <c r="E265" s="163">
        <v>304494.2</v>
      </c>
      <c r="F265" s="163">
        <v>304494.2</v>
      </c>
    </row>
    <row r="266" spans="1:6" ht="15">
      <c r="A266" s="161" t="s">
        <v>754</v>
      </c>
      <c r="B266" s="162" t="s">
        <v>649</v>
      </c>
      <c r="C266" s="162" t="s">
        <v>653</v>
      </c>
      <c r="D266" s="162" t="s">
        <v>356</v>
      </c>
      <c r="E266" s="163">
        <v>304494.2</v>
      </c>
      <c r="F266" s="163">
        <v>304494.2</v>
      </c>
    </row>
    <row r="267" spans="1:6" ht="38.25">
      <c r="A267" s="161" t="s">
        <v>810</v>
      </c>
      <c r="B267" s="162" t="s">
        <v>649</v>
      </c>
      <c r="C267" s="162" t="s">
        <v>654</v>
      </c>
      <c r="D267" s="162"/>
      <c r="E267" s="163">
        <v>28618.7</v>
      </c>
      <c r="F267" s="163">
        <v>28618.7</v>
      </c>
    </row>
    <row r="268" spans="1:6" ht="15">
      <c r="A268" s="161" t="s">
        <v>754</v>
      </c>
      <c r="B268" s="162" t="s">
        <v>649</v>
      </c>
      <c r="C268" s="162" t="s">
        <v>654</v>
      </c>
      <c r="D268" s="162" t="s">
        <v>356</v>
      </c>
      <c r="E268" s="163">
        <v>28618.7</v>
      </c>
      <c r="F268" s="163">
        <v>28618.7</v>
      </c>
    </row>
    <row r="269" spans="1:6" ht="114.75">
      <c r="A269" s="161" t="s">
        <v>814</v>
      </c>
      <c r="B269" s="162" t="s">
        <v>649</v>
      </c>
      <c r="C269" s="162" t="s">
        <v>656</v>
      </c>
      <c r="D269" s="162"/>
      <c r="E269" s="163">
        <v>21566.4</v>
      </c>
      <c r="F269" s="163">
        <v>21566.4</v>
      </c>
    </row>
    <row r="270" spans="1:6" ht="25.5">
      <c r="A270" s="161" t="s">
        <v>809</v>
      </c>
      <c r="B270" s="162" t="s">
        <v>649</v>
      </c>
      <c r="C270" s="162" t="s">
        <v>656</v>
      </c>
      <c r="D270" s="162" t="s">
        <v>584</v>
      </c>
      <c r="E270" s="163">
        <v>18133.9</v>
      </c>
      <c r="F270" s="163">
        <v>18133.9</v>
      </c>
    </row>
    <row r="271" spans="1:6" ht="38.25">
      <c r="A271" s="161" t="s">
        <v>709</v>
      </c>
      <c r="B271" s="162" t="s">
        <v>649</v>
      </c>
      <c r="C271" s="162" t="s">
        <v>656</v>
      </c>
      <c r="D271" s="162" t="s">
        <v>300</v>
      </c>
      <c r="E271" s="163">
        <v>3411.5</v>
      </c>
      <c r="F271" s="163">
        <v>3411.5</v>
      </c>
    </row>
    <row r="272" spans="1:6" ht="12.75" customHeight="1">
      <c r="A272" s="161" t="s">
        <v>712</v>
      </c>
      <c r="B272" s="162" t="s">
        <v>649</v>
      </c>
      <c r="C272" s="162" t="s">
        <v>656</v>
      </c>
      <c r="D272" s="162" t="s">
        <v>302</v>
      </c>
      <c r="E272" s="163">
        <v>21</v>
      </c>
      <c r="F272" s="163">
        <v>21</v>
      </c>
    </row>
    <row r="273" spans="1:6" ht="63.75">
      <c r="A273" s="161" t="s">
        <v>815</v>
      </c>
      <c r="B273" s="162" t="s">
        <v>649</v>
      </c>
      <c r="C273" s="162" t="s">
        <v>658</v>
      </c>
      <c r="D273" s="162"/>
      <c r="E273" s="163">
        <v>27365.4</v>
      </c>
      <c r="F273" s="163">
        <v>27365.4</v>
      </c>
    </row>
    <row r="274" spans="1:6" ht="15" customHeight="1">
      <c r="A274" s="161" t="s">
        <v>809</v>
      </c>
      <c r="B274" s="162" t="s">
        <v>649</v>
      </c>
      <c r="C274" s="162" t="s">
        <v>658</v>
      </c>
      <c r="D274" s="162" t="s">
        <v>584</v>
      </c>
      <c r="E274" s="163">
        <v>19400.2</v>
      </c>
      <c r="F274" s="163">
        <v>19400.2</v>
      </c>
    </row>
    <row r="275" spans="1:6" ht="38.25">
      <c r="A275" s="161" t="s">
        <v>709</v>
      </c>
      <c r="B275" s="162" t="s">
        <v>649</v>
      </c>
      <c r="C275" s="162" t="s">
        <v>658</v>
      </c>
      <c r="D275" s="162" t="s">
        <v>300</v>
      </c>
      <c r="E275" s="163">
        <v>7831.2</v>
      </c>
      <c r="F275" s="163">
        <v>7831.2</v>
      </c>
    </row>
    <row r="276" spans="1:6" ht="25.5">
      <c r="A276" s="161" t="s">
        <v>816</v>
      </c>
      <c r="B276" s="162" t="s">
        <v>649</v>
      </c>
      <c r="C276" s="162" t="s">
        <v>658</v>
      </c>
      <c r="D276" s="162" t="s">
        <v>411</v>
      </c>
      <c r="E276" s="163">
        <v>84</v>
      </c>
      <c r="F276" s="163">
        <v>84</v>
      </c>
    </row>
    <row r="277" spans="1:6" ht="12" customHeight="1">
      <c r="A277" s="161" t="s">
        <v>712</v>
      </c>
      <c r="B277" s="162" t="s">
        <v>649</v>
      </c>
      <c r="C277" s="162" t="s">
        <v>658</v>
      </c>
      <c r="D277" s="162" t="s">
        <v>302</v>
      </c>
      <c r="E277" s="163">
        <v>50</v>
      </c>
      <c r="F277" s="163">
        <v>50</v>
      </c>
    </row>
    <row r="278" spans="1:6" ht="25.5">
      <c r="A278" s="161" t="s">
        <v>819</v>
      </c>
      <c r="B278" s="162" t="s">
        <v>649</v>
      </c>
      <c r="C278" s="162" t="s">
        <v>664</v>
      </c>
      <c r="D278" s="162"/>
      <c r="E278" s="163">
        <v>1186.5</v>
      </c>
      <c r="F278" s="163">
        <v>1186.5</v>
      </c>
    </row>
    <row r="279" spans="1:6" ht="15.75" customHeight="1">
      <c r="A279" s="161" t="s">
        <v>820</v>
      </c>
      <c r="B279" s="162" t="s">
        <v>649</v>
      </c>
      <c r="C279" s="162" t="s">
        <v>666</v>
      </c>
      <c r="D279" s="162"/>
      <c r="E279" s="163">
        <v>1186.5</v>
      </c>
      <c r="F279" s="163">
        <v>1186.5</v>
      </c>
    </row>
    <row r="280" spans="1:6" ht="15">
      <c r="A280" s="161" t="s">
        <v>754</v>
      </c>
      <c r="B280" s="162" t="s">
        <v>649</v>
      </c>
      <c r="C280" s="162" t="s">
        <v>666</v>
      </c>
      <c r="D280" s="162" t="s">
        <v>356</v>
      </c>
      <c r="E280" s="163">
        <v>1186.5</v>
      </c>
      <c r="F280" s="163">
        <v>1186.5</v>
      </c>
    </row>
    <row r="281" spans="1:6" s="114" customFormat="1" ht="17.25" customHeight="1">
      <c r="A281" s="112" t="s">
        <v>821</v>
      </c>
      <c r="B281" s="166" t="s">
        <v>537</v>
      </c>
      <c r="C281" s="166"/>
      <c r="D281" s="166"/>
      <c r="E281" s="167">
        <v>95855.7</v>
      </c>
      <c r="F281" s="167">
        <v>95855.7</v>
      </c>
    </row>
    <row r="282" spans="1:6" ht="25.5">
      <c r="A282" s="161" t="s">
        <v>806</v>
      </c>
      <c r="B282" s="162" t="s">
        <v>537</v>
      </c>
      <c r="C282" s="162" t="s">
        <v>539</v>
      </c>
      <c r="D282" s="162"/>
      <c r="E282" s="163">
        <v>95855.7</v>
      </c>
      <c r="F282" s="163">
        <v>95855.7</v>
      </c>
    </row>
    <row r="283" spans="1:6" ht="25.5">
      <c r="A283" s="161" t="s">
        <v>822</v>
      </c>
      <c r="B283" s="162" t="s">
        <v>537</v>
      </c>
      <c r="C283" s="162" t="s">
        <v>541</v>
      </c>
      <c r="D283" s="162"/>
      <c r="E283" s="163">
        <v>95855.7</v>
      </c>
      <c r="F283" s="163">
        <v>95855.7</v>
      </c>
    </row>
    <row r="284" spans="1:6" ht="76.5">
      <c r="A284" s="161" t="s">
        <v>823</v>
      </c>
      <c r="B284" s="162" t="s">
        <v>537</v>
      </c>
      <c r="C284" s="162" t="s">
        <v>543</v>
      </c>
      <c r="D284" s="162"/>
      <c r="E284" s="163">
        <v>95855.7</v>
      </c>
      <c r="F284" s="163">
        <v>95855.7</v>
      </c>
    </row>
    <row r="285" spans="1:6" ht="15">
      <c r="A285" s="161" t="s">
        <v>754</v>
      </c>
      <c r="B285" s="162" t="s">
        <v>537</v>
      </c>
      <c r="C285" s="162" t="s">
        <v>543</v>
      </c>
      <c r="D285" s="162" t="s">
        <v>356</v>
      </c>
      <c r="E285" s="163">
        <v>29162.3</v>
      </c>
      <c r="F285" s="163">
        <v>29162.3</v>
      </c>
    </row>
    <row r="286" spans="1:6" s="114" customFormat="1" ht="15">
      <c r="A286" s="161" t="s">
        <v>760</v>
      </c>
      <c r="B286" s="162" t="s">
        <v>537</v>
      </c>
      <c r="C286" s="162" t="s">
        <v>543</v>
      </c>
      <c r="D286" s="162" t="s">
        <v>528</v>
      </c>
      <c r="E286" s="163">
        <v>66693.4</v>
      </c>
      <c r="F286" s="163">
        <v>66693.4</v>
      </c>
    </row>
    <row r="287" spans="1:6" s="114" customFormat="1" ht="15">
      <c r="A287" s="112" t="s">
        <v>824</v>
      </c>
      <c r="B287" s="166" t="s">
        <v>545</v>
      </c>
      <c r="C287" s="166"/>
      <c r="D287" s="166"/>
      <c r="E287" s="167">
        <v>6189.7</v>
      </c>
      <c r="F287" s="167">
        <v>6189.7</v>
      </c>
    </row>
    <row r="288" spans="1:6" ht="25.5">
      <c r="A288" s="161" t="s">
        <v>806</v>
      </c>
      <c r="B288" s="162" t="s">
        <v>545</v>
      </c>
      <c r="C288" s="162" t="s">
        <v>539</v>
      </c>
      <c r="D288" s="162"/>
      <c r="E288" s="163">
        <v>2999.2</v>
      </c>
      <c r="F288" s="163">
        <v>2999.2</v>
      </c>
    </row>
    <row r="289" spans="1:6" ht="25.5">
      <c r="A289" s="161" t="s">
        <v>825</v>
      </c>
      <c r="B289" s="162" t="s">
        <v>545</v>
      </c>
      <c r="C289" s="162" t="s">
        <v>668</v>
      </c>
      <c r="D289" s="162"/>
      <c r="E289" s="163">
        <v>2999.2</v>
      </c>
      <c r="F289" s="163">
        <v>2999.2</v>
      </c>
    </row>
    <row r="290" spans="1:6" ht="65.25" customHeight="1">
      <c r="A290" s="161" t="s">
        <v>1099</v>
      </c>
      <c r="B290" s="162" t="s">
        <v>545</v>
      </c>
      <c r="C290" s="162" t="s">
        <v>669</v>
      </c>
      <c r="D290" s="162"/>
      <c r="E290" s="163">
        <v>50</v>
      </c>
      <c r="F290" s="163">
        <v>50</v>
      </c>
    </row>
    <row r="291" spans="1:6" ht="38.25">
      <c r="A291" s="161" t="s">
        <v>709</v>
      </c>
      <c r="B291" s="162" t="s">
        <v>545</v>
      </c>
      <c r="C291" s="162" t="s">
        <v>669</v>
      </c>
      <c r="D291" s="162" t="s">
        <v>300</v>
      </c>
      <c r="E291" s="163">
        <v>50</v>
      </c>
      <c r="F291" s="163">
        <v>50</v>
      </c>
    </row>
    <row r="292" spans="1:6" s="114" customFormat="1" ht="63.75">
      <c r="A292" s="161" t="s">
        <v>1101</v>
      </c>
      <c r="B292" s="162" t="s">
        <v>545</v>
      </c>
      <c r="C292" s="162" t="s">
        <v>670</v>
      </c>
      <c r="D292" s="162"/>
      <c r="E292" s="163">
        <v>2949.2</v>
      </c>
      <c r="F292" s="163">
        <v>2949.2</v>
      </c>
    </row>
    <row r="293" spans="1:6" ht="15">
      <c r="A293" s="161" t="s">
        <v>760</v>
      </c>
      <c r="B293" s="162" t="s">
        <v>545</v>
      </c>
      <c r="C293" s="162" t="s">
        <v>670</v>
      </c>
      <c r="D293" s="162" t="s">
        <v>528</v>
      </c>
      <c r="E293" s="163">
        <v>2949.2</v>
      </c>
      <c r="F293" s="163">
        <v>2949.2</v>
      </c>
    </row>
    <row r="294" spans="1:6" ht="25.5">
      <c r="A294" s="161" t="s">
        <v>826</v>
      </c>
      <c r="B294" s="162" t="s">
        <v>545</v>
      </c>
      <c r="C294" s="162" t="s">
        <v>547</v>
      </c>
      <c r="D294" s="162"/>
      <c r="E294" s="163">
        <v>3190.5</v>
      </c>
      <c r="F294" s="163">
        <v>3190.5</v>
      </c>
    </row>
    <row r="295" spans="1:6" ht="25.5">
      <c r="A295" s="161" t="s">
        <v>827</v>
      </c>
      <c r="B295" s="162" t="s">
        <v>545</v>
      </c>
      <c r="C295" s="162" t="s">
        <v>549</v>
      </c>
      <c r="D295" s="162"/>
      <c r="E295" s="163">
        <v>130</v>
      </c>
      <c r="F295" s="163">
        <v>130</v>
      </c>
    </row>
    <row r="296" spans="1:6" ht="15">
      <c r="A296" s="161" t="s">
        <v>760</v>
      </c>
      <c r="B296" s="162" t="s">
        <v>545</v>
      </c>
      <c r="C296" s="162" t="s">
        <v>549</v>
      </c>
      <c r="D296" s="162" t="s">
        <v>528</v>
      </c>
      <c r="E296" s="163">
        <v>130</v>
      </c>
      <c r="F296" s="163">
        <v>130</v>
      </c>
    </row>
    <row r="297" spans="1:6" ht="38.25">
      <c r="A297" s="161" t="s">
        <v>828</v>
      </c>
      <c r="B297" s="162" t="s">
        <v>545</v>
      </c>
      <c r="C297" s="162" t="s">
        <v>551</v>
      </c>
      <c r="D297" s="162"/>
      <c r="E297" s="163">
        <v>3060.5</v>
      </c>
      <c r="F297" s="163">
        <v>3060.5</v>
      </c>
    </row>
    <row r="298" spans="1:6" ht="15">
      <c r="A298" s="161" t="s">
        <v>760</v>
      </c>
      <c r="B298" s="162" t="s">
        <v>545</v>
      </c>
      <c r="C298" s="162" t="s">
        <v>551</v>
      </c>
      <c r="D298" s="162" t="s">
        <v>528</v>
      </c>
      <c r="E298" s="163">
        <v>3060.5</v>
      </c>
      <c r="F298" s="163">
        <v>3060.5</v>
      </c>
    </row>
    <row r="299" spans="1:6" s="114" customFormat="1" ht="15">
      <c r="A299" s="112" t="s">
        <v>829</v>
      </c>
      <c r="B299" s="166" t="s">
        <v>388</v>
      </c>
      <c r="C299" s="166"/>
      <c r="D299" s="166"/>
      <c r="E299" s="167">
        <v>38806.6</v>
      </c>
      <c r="F299" s="167">
        <v>38806.6</v>
      </c>
    </row>
    <row r="300" spans="1:6" ht="25.5">
      <c r="A300" s="161" t="s">
        <v>806</v>
      </c>
      <c r="B300" s="162" t="s">
        <v>388</v>
      </c>
      <c r="C300" s="162" t="s">
        <v>539</v>
      </c>
      <c r="D300" s="162"/>
      <c r="E300" s="163">
        <v>38784.1</v>
      </c>
      <c r="F300" s="163">
        <v>38784.1</v>
      </c>
    </row>
    <row r="301" spans="1:6" ht="25.5">
      <c r="A301" s="161" t="s">
        <v>817</v>
      </c>
      <c r="B301" s="162" t="s">
        <v>388</v>
      </c>
      <c r="C301" s="162" t="s">
        <v>660</v>
      </c>
      <c r="D301" s="162"/>
      <c r="E301" s="163">
        <v>38784.1</v>
      </c>
      <c r="F301" s="163">
        <v>38784.1</v>
      </c>
    </row>
    <row r="302" spans="1:6" ht="63.75" customHeight="1">
      <c r="A302" s="161" t="s">
        <v>1098</v>
      </c>
      <c r="B302" s="162" t="s">
        <v>388</v>
      </c>
      <c r="C302" s="162" t="s">
        <v>673</v>
      </c>
      <c r="D302" s="162"/>
      <c r="E302" s="163">
        <v>5465.8</v>
      </c>
      <c r="F302" s="163">
        <v>5465.8</v>
      </c>
    </row>
    <row r="303" spans="1:6" ht="25.5">
      <c r="A303" s="161" t="s">
        <v>704</v>
      </c>
      <c r="B303" s="162" t="s">
        <v>388</v>
      </c>
      <c r="C303" s="162" t="s">
        <v>673</v>
      </c>
      <c r="D303" s="162" t="s">
        <v>294</v>
      </c>
      <c r="E303" s="163">
        <v>5364.8</v>
      </c>
      <c r="F303" s="163">
        <v>5364.8</v>
      </c>
    </row>
    <row r="304" spans="1:6" s="114" customFormat="1" ht="38.25">
      <c r="A304" s="161" t="s">
        <v>709</v>
      </c>
      <c r="B304" s="162" t="s">
        <v>388</v>
      </c>
      <c r="C304" s="162" t="s">
        <v>673</v>
      </c>
      <c r="D304" s="162" t="s">
        <v>300</v>
      </c>
      <c r="E304" s="163">
        <v>101</v>
      </c>
      <c r="F304" s="163">
        <v>101</v>
      </c>
    </row>
    <row r="305" spans="1:6" ht="41.25" customHeight="1">
      <c r="A305" s="161" t="s">
        <v>818</v>
      </c>
      <c r="B305" s="162" t="s">
        <v>388</v>
      </c>
      <c r="C305" s="162" t="s">
        <v>662</v>
      </c>
      <c r="D305" s="162"/>
      <c r="E305" s="163">
        <v>33318.3</v>
      </c>
      <c r="F305" s="163">
        <v>33318.3</v>
      </c>
    </row>
    <row r="306" spans="1:6" ht="25.5">
      <c r="A306" s="161" t="s">
        <v>809</v>
      </c>
      <c r="B306" s="162" t="s">
        <v>388</v>
      </c>
      <c r="C306" s="162" t="s">
        <v>662</v>
      </c>
      <c r="D306" s="162" t="s">
        <v>584</v>
      </c>
      <c r="E306" s="163">
        <v>30803.5</v>
      </c>
      <c r="F306" s="163">
        <v>30803.5</v>
      </c>
    </row>
    <row r="307" spans="1:6" ht="38.25">
      <c r="A307" s="161" t="s">
        <v>709</v>
      </c>
      <c r="B307" s="162" t="s">
        <v>388</v>
      </c>
      <c r="C307" s="162" t="s">
        <v>662</v>
      </c>
      <c r="D307" s="162" t="s">
        <v>300</v>
      </c>
      <c r="E307" s="163">
        <v>2476.8</v>
      </c>
      <c r="F307" s="163">
        <v>2476.8</v>
      </c>
    </row>
    <row r="308" spans="1:6" ht="14.25" customHeight="1">
      <c r="A308" s="161" t="s">
        <v>712</v>
      </c>
      <c r="B308" s="162" t="s">
        <v>388</v>
      </c>
      <c r="C308" s="162" t="s">
        <v>662</v>
      </c>
      <c r="D308" s="162" t="s">
        <v>302</v>
      </c>
      <c r="E308" s="163">
        <v>38</v>
      </c>
      <c r="F308" s="163">
        <v>38</v>
      </c>
    </row>
    <row r="309" spans="1:6" ht="25.5">
      <c r="A309" s="161" t="s">
        <v>796</v>
      </c>
      <c r="B309" s="162" t="s">
        <v>388</v>
      </c>
      <c r="C309" s="162" t="s">
        <v>390</v>
      </c>
      <c r="D309" s="162"/>
      <c r="E309" s="163">
        <v>19.5</v>
      </c>
      <c r="F309" s="163">
        <v>19.5</v>
      </c>
    </row>
    <row r="310" spans="1:6" ht="25.5">
      <c r="A310" s="161" t="s">
        <v>831</v>
      </c>
      <c r="B310" s="162" t="s">
        <v>388</v>
      </c>
      <c r="C310" s="162" t="s">
        <v>392</v>
      </c>
      <c r="D310" s="162"/>
      <c r="E310" s="163">
        <v>19.5</v>
      </c>
      <c r="F310" s="163">
        <v>19.5</v>
      </c>
    </row>
    <row r="311" spans="1:6" ht="63.75">
      <c r="A311" s="161" t="s">
        <v>832</v>
      </c>
      <c r="B311" s="162" t="s">
        <v>388</v>
      </c>
      <c r="C311" s="162" t="s">
        <v>394</v>
      </c>
      <c r="D311" s="162"/>
      <c r="E311" s="163">
        <v>19.5</v>
      </c>
      <c r="F311" s="163">
        <v>19.5</v>
      </c>
    </row>
    <row r="312" spans="1:6" ht="38.25">
      <c r="A312" s="161" t="s">
        <v>709</v>
      </c>
      <c r="B312" s="162" t="s">
        <v>388</v>
      </c>
      <c r="C312" s="162" t="s">
        <v>394</v>
      </c>
      <c r="D312" s="162" t="s">
        <v>300</v>
      </c>
      <c r="E312" s="163">
        <v>19.5</v>
      </c>
      <c r="F312" s="163">
        <v>19.5</v>
      </c>
    </row>
    <row r="313" spans="1:6" ht="25.5">
      <c r="A313" s="161" t="s">
        <v>706</v>
      </c>
      <c r="B313" s="162" t="s">
        <v>388</v>
      </c>
      <c r="C313" s="162" t="s">
        <v>336</v>
      </c>
      <c r="D313" s="162"/>
      <c r="E313" s="163">
        <v>3</v>
      </c>
      <c r="F313" s="163">
        <v>3</v>
      </c>
    </row>
    <row r="314" spans="1:6" ht="25.5">
      <c r="A314" s="161" t="s">
        <v>707</v>
      </c>
      <c r="B314" s="162" t="s">
        <v>388</v>
      </c>
      <c r="C314" s="162" t="s">
        <v>338</v>
      </c>
      <c r="D314" s="162"/>
      <c r="E314" s="163">
        <v>3</v>
      </c>
      <c r="F314" s="163">
        <v>3</v>
      </c>
    </row>
    <row r="315" spans="1:6" ht="51">
      <c r="A315" s="161" t="s">
        <v>833</v>
      </c>
      <c r="B315" s="162" t="s">
        <v>388</v>
      </c>
      <c r="C315" s="162" t="s">
        <v>586</v>
      </c>
      <c r="D315" s="162"/>
      <c r="E315" s="163">
        <v>3</v>
      </c>
      <c r="F315" s="163">
        <v>3</v>
      </c>
    </row>
    <row r="316" spans="1:6" ht="38.25">
      <c r="A316" s="161" t="s">
        <v>709</v>
      </c>
      <c r="B316" s="162" t="s">
        <v>388</v>
      </c>
      <c r="C316" s="162" t="s">
        <v>586</v>
      </c>
      <c r="D316" s="162" t="s">
        <v>300</v>
      </c>
      <c r="E316" s="163">
        <v>3</v>
      </c>
      <c r="F316" s="163">
        <v>3</v>
      </c>
    </row>
    <row r="317" spans="1:6" s="114" customFormat="1" ht="15">
      <c r="A317" s="112" t="s">
        <v>834</v>
      </c>
      <c r="B317" s="166" t="s">
        <v>553</v>
      </c>
      <c r="C317" s="166"/>
      <c r="D317" s="166"/>
      <c r="E317" s="167">
        <v>86620.1</v>
      </c>
      <c r="F317" s="167">
        <v>86620.1</v>
      </c>
    </row>
    <row r="318" spans="1:6" s="114" customFormat="1" ht="15">
      <c r="A318" s="112" t="s">
        <v>835</v>
      </c>
      <c r="B318" s="166" t="s">
        <v>555</v>
      </c>
      <c r="C318" s="166"/>
      <c r="D318" s="166"/>
      <c r="E318" s="167">
        <v>76636.5</v>
      </c>
      <c r="F318" s="167">
        <v>76636.5</v>
      </c>
    </row>
    <row r="319" spans="1:6" ht="15">
      <c r="A319" s="161" t="s">
        <v>836</v>
      </c>
      <c r="B319" s="162" t="s">
        <v>555</v>
      </c>
      <c r="C319" s="162" t="s">
        <v>557</v>
      </c>
      <c r="D319" s="162"/>
      <c r="E319" s="163">
        <v>76636.5</v>
      </c>
      <c r="F319" s="163">
        <v>76636.5</v>
      </c>
    </row>
    <row r="320" spans="1:6" ht="25.5">
      <c r="A320" s="161" t="s">
        <v>837</v>
      </c>
      <c r="B320" s="162" t="s">
        <v>555</v>
      </c>
      <c r="C320" s="162" t="s">
        <v>559</v>
      </c>
      <c r="D320" s="162"/>
      <c r="E320" s="163">
        <v>18259</v>
      </c>
      <c r="F320" s="163">
        <v>18259</v>
      </c>
    </row>
    <row r="321" spans="1:6" ht="51">
      <c r="A321" s="161" t="s">
        <v>838</v>
      </c>
      <c r="B321" s="162" t="s">
        <v>555</v>
      </c>
      <c r="C321" s="162" t="s">
        <v>561</v>
      </c>
      <c r="D321" s="162"/>
      <c r="E321" s="163">
        <v>18259</v>
      </c>
      <c r="F321" s="163">
        <v>18259</v>
      </c>
    </row>
    <row r="322" spans="1:6" ht="15">
      <c r="A322" s="161" t="s">
        <v>754</v>
      </c>
      <c r="B322" s="162" t="s">
        <v>555</v>
      </c>
      <c r="C322" s="162" t="s">
        <v>561</v>
      </c>
      <c r="D322" s="162" t="s">
        <v>356</v>
      </c>
      <c r="E322" s="163">
        <v>18259</v>
      </c>
      <c r="F322" s="163">
        <v>18259</v>
      </c>
    </row>
    <row r="323" spans="1:6" ht="38.25">
      <c r="A323" s="161" t="s">
        <v>839</v>
      </c>
      <c r="B323" s="162" t="s">
        <v>555</v>
      </c>
      <c r="C323" s="162" t="s">
        <v>563</v>
      </c>
      <c r="D323" s="162"/>
      <c r="E323" s="163">
        <v>57077.5</v>
      </c>
      <c r="F323" s="163">
        <v>57077.5</v>
      </c>
    </row>
    <row r="324" spans="1:6" ht="15">
      <c r="A324" s="161" t="s">
        <v>840</v>
      </c>
      <c r="B324" s="162" t="s">
        <v>555</v>
      </c>
      <c r="C324" s="162" t="s">
        <v>565</v>
      </c>
      <c r="D324" s="162"/>
      <c r="E324" s="163">
        <v>100</v>
      </c>
      <c r="F324" s="163">
        <v>100</v>
      </c>
    </row>
    <row r="325" spans="1:6" ht="15">
      <c r="A325" s="161" t="s">
        <v>760</v>
      </c>
      <c r="B325" s="162" t="s">
        <v>555</v>
      </c>
      <c r="C325" s="162" t="s">
        <v>565</v>
      </c>
      <c r="D325" s="162" t="s">
        <v>528</v>
      </c>
      <c r="E325" s="163">
        <v>100</v>
      </c>
      <c r="F325" s="163">
        <v>100</v>
      </c>
    </row>
    <row r="326" spans="1:6" s="114" customFormat="1" ht="38.25">
      <c r="A326" s="161" t="s">
        <v>841</v>
      </c>
      <c r="B326" s="162" t="s">
        <v>555</v>
      </c>
      <c r="C326" s="162" t="s">
        <v>567</v>
      </c>
      <c r="D326" s="162"/>
      <c r="E326" s="163">
        <v>52498.8</v>
      </c>
      <c r="F326" s="163">
        <v>52498.8</v>
      </c>
    </row>
    <row r="327" spans="1:6" s="114" customFormat="1" ht="15">
      <c r="A327" s="161" t="s">
        <v>760</v>
      </c>
      <c r="B327" s="162" t="s">
        <v>555</v>
      </c>
      <c r="C327" s="162" t="s">
        <v>567</v>
      </c>
      <c r="D327" s="162" t="s">
        <v>528</v>
      </c>
      <c r="E327" s="163">
        <v>52498.8</v>
      </c>
      <c r="F327" s="163">
        <v>52498.8</v>
      </c>
    </row>
    <row r="328" spans="1:6" ht="38.25">
      <c r="A328" s="161" t="s">
        <v>842</v>
      </c>
      <c r="B328" s="162" t="s">
        <v>555</v>
      </c>
      <c r="C328" s="162" t="s">
        <v>569</v>
      </c>
      <c r="D328" s="162"/>
      <c r="E328" s="163">
        <v>4478.7</v>
      </c>
      <c r="F328" s="163">
        <v>4478.7</v>
      </c>
    </row>
    <row r="329" spans="1:6" ht="15">
      <c r="A329" s="161" t="s">
        <v>760</v>
      </c>
      <c r="B329" s="162" t="s">
        <v>555</v>
      </c>
      <c r="C329" s="162" t="s">
        <v>569</v>
      </c>
      <c r="D329" s="162" t="s">
        <v>528</v>
      </c>
      <c r="E329" s="163">
        <v>4478.7</v>
      </c>
      <c r="F329" s="163">
        <v>4478.7</v>
      </c>
    </row>
    <row r="330" spans="1:6" ht="15">
      <c r="A330" s="161" t="s">
        <v>843</v>
      </c>
      <c r="B330" s="162" t="s">
        <v>555</v>
      </c>
      <c r="C330" s="162" t="s">
        <v>571</v>
      </c>
      <c r="D330" s="162"/>
      <c r="E330" s="163">
        <v>1300</v>
      </c>
      <c r="F330" s="163">
        <v>1300</v>
      </c>
    </row>
    <row r="331" spans="1:6" ht="15">
      <c r="A331" s="161" t="s">
        <v>840</v>
      </c>
      <c r="B331" s="162" t="s">
        <v>555</v>
      </c>
      <c r="C331" s="162" t="s">
        <v>572</v>
      </c>
      <c r="D331" s="162"/>
      <c r="E331" s="163">
        <v>1300</v>
      </c>
      <c r="F331" s="163">
        <v>1300</v>
      </c>
    </row>
    <row r="332" spans="1:6" ht="15">
      <c r="A332" s="161" t="s">
        <v>760</v>
      </c>
      <c r="B332" s="162" t="s">
        <v>555</v>
      </c>
      <c r="C332" s="162" t="s">
        <v>572</v>
      </c>
      <c r="D332" s="162" t="s">
        <v>528</v>
      </c>
      <c r="E332" s="163">
        <v>1300</v>
      </c>
      <c r="F332" s="163">
        <v>1300</v>
      </c>
    </row>
    <row r="333" spans="1:6" s="114" customFormat="1" ht="25.5">
      <c r="A333" s="112" t="s">
        <v>844</v>
      </c>
      <c r="B333" s="166" t="s">
        <v>574</v>
      </c>
      <c r="C333" s="166"/>
      <c r="D333" s="166"/>
      <c r="E333" s="167">
        <v>9983.6</v>
      </c>
      <c r="F333" s="167">
        <v>9983.6</v>
      </c>
    </row>
    <row r="334" spans="1:6" ht="15">
      <c r="A334" s="161" t="s">
        <v>836</v>
      </c>
      <c r="B334" s="162" t="s">
        <v>574</v>
      </c>
      <c r="C334" s="162" t="s">
        <v>557</v>
      </c>
      <c r="D334" s="162"/>
      <c r="E334" s="163">
        <v>9980.6</v>
      </c>
      <c r="F334" s="163">
        <v>9980.6</v>
      </c>
    </row>
    <row r="335" spans="1:6" ht="25.5">
      <c r="A335" s="161" t="s">
        <v>845</v>
      </c>
      <c r="B335" s="162" t="s">
        <v>574</v>
      </c>
      <c r="C335" s="162" t="s">
        <v>576</v>
      </c>
      <c r="D335" s="162"/>
      <c r="E335" s="163">
        <v>50</v>
      </c>
      <c r="F335" s="163">
        <v>50</v>
      </c>
    </row>
    <row r="336" spans="1:6" ht="25.5">
      <c r="A336" s="161" t="s">
        <v>846</v>
      </c>
      <c r="B336" s="162" t="s">
        <v>574</v>
      </c>
      <c r="C336" s="162" t="s">
        <v>578</v>
      </c>
      <c r="D336" s="162"/>
      <c r="E336" s="163">
        <v>50</v>
      </c>
      <c r="F336" s="163">
        <v>50</v>
      </c>
    </row>
    <row r="337" spans="1:6" ht="38.25">
      <c r="A337" s="161" t="s">
        <v>709</v>
      </c>
      <c r="B337" s="162" t="s">
        <v>574</v>
      </c>
      <c r="C337" s="162" t="s">
        <v>578</v>
      </c>
      <c r="D337" s="162" t="s">
        <v>300</v>
      </c>
      <c r="E337" s="163">
        <v>50</v>
      </c>
      <c r="F337" s="163">
        <v>50</v>
      </c>
    </row>
    <row r="338" spans="1:6" ht="25.5">
      <c r="A338" s="161" t="s">
        <v>800</v>
      </c>
      <c r="B338" s="162" t="s">
        <v>574</v>
      </c>
      <c r="C338" s="162" t="s">
        <v>579</v>
      </c>
      <c r="D338" s="162"/>
      <c r="E338" s="163">
        <v>9930.6</v>
      </c>
      <c r="F338" s="163">
        <v>9930.6</v>
      </c>
    </row>
    <row r="339" spans="1:6" ht="15">
      <c r="A339" s="161" t="s">
        <v>711</v>
      </c>
      <c r="B339" s="162" t="s">
        <v>574</v>
      </c>
      <c r="C339" s="162" t="s">
        <v>580</v>
      </c>
      <c r="D339" s="162"/>
      <c r="E339" s="163">
        <v>5123.4</v>
      </c>
      <c r="F339" s="163">
        <v>5123.4</v>
      </c>
    </row>
    <row r="340" spans="1:6" ht="25.5">
      <c r="A340" s="161" t="s">
        <v>704</v>
      </c>
      <c r="B340" s="162" t="s">
        <v>574</v>
      </c>
      <c r="C340" s="162" t="s">
        <v>580</v>
      </c>
      <c r="D340" s="162" t="s">
        <v>294</v>
      </c>
      <c r="E340" s="163">
        <v>5031</v>
      </c>
      <c r="F340" s="163">
        <v>5031</v>
      </c>
    </row>
    <row r="341" spans="1:6" ht="38.25">
      <c r="A341" s="161" t="s">
        <v>709</v>
      </c>
      <c r="B341" s="162" t="s">
        <v>574</v>
      </c>
      <c r="C341" s="162" t="s">
        <v>580</v>
      </c>
      <c r="D341" s="162" t="s">
        <v>300</v>
      </c>
      <c r="E341" s="163">
        <v>92.4</v>
      </c>
      <c r="F341" s="163">
        <v>92.4</v>
      </c>
    </row>
    <row r="342" spans="1:6" s="114" customFormat="1" ht="38.25">
      <c r="A342" s="161" t="s">
        <v>847</v>
      </c>
      <c r="B342" s="162" t="s">
        <v>574</v>
      </c>
      <c r="C342" s="162" t="s">
        <v>582</v>
      </c>
      <c r="D342" s="162"/>
      <c r="E342" s="163">
        <v>4807.2</v>
      </c>
      <c r="F342" s="163">
        <v>4807.2</v>
      </c>
    </row>
    <row r="343" spans="1:6" ht="25.5">
      <c r="A343" s="161" t="s">
        <v>809</v>
      </c>
      <c r="B343" s="162" t="s">
        <v>574</v>
      </c>
      <c r="C343" s="162" t="s">
        <v>582</v>
      </c>
      <c r="D343" s="162" t="s">
        <v>584</v>
      </c>
      <c r="E343" s="163">
        <v>4478</v>
      </c>
      <c r="F343" s="163">
        <v>4478</v>
      </c>
    </row>
    <row r="344" spans="1:6" ht="38.25">
      <c r="A344" s="161" t="s">
        <v>709</v>
      </c>
      <c r="B344" s="162" t="s">
        <v>574</v>
      </c>
      <c r="C344" s="162" t="s">
        <v>582</v>
      </c>
      <c r="D344" s="162" t="s">
        <v>300</v>
      </c>
      <c r="E344" s="163">
        <v>329.2</v>
      </c>
      <c r="F344" s="163">
        <v>329.2</v>
      </c>
    </row>
    <row r="345" spans="1:6" ht="25.5">
      <c r="A345" s="161" t="s">
        <v>706</v>
      </c>
      <c r="B345" s="162" t="s">
        <v>574</v>
      </c>
      <c r="C345" s="162" t="s">
        <v>336</v>
      </c>
      <c r="D345" s="162"/>
      <c r="E345" s="163">
        <v>3</v>
      </c>
      <c r="F345" s="163">
        <v>3</v>
      </c>
    </row>
    <row r="346" spans="1:6" ht="25.5">
      <c r="A346" s="161" t="s">
        <v>707</v>
      </c>
      <c r="B346" s="162" t="s">
        <v>574</v>
      </c>
      <c r="C346" s="162" t="s">
        <v>338</v>
      </c>
      <c r="D346" s="162"/>
      <c r="E346" s="163">
        <v>3</v>
      </c>
      <c r="F346" s="163">
        <v>3</v>
      </c>
    </row>
    <row r="347" spans="1:6" ht="51">
      <c r="A347" s="161" t="s">
        <v>833</v>
      </c>
      <c r="B347" s="162" t="s">
        <v>574</v>
      </c>
      <c r="C347" s="162" t="s">
        <v>586</v>
      </c>
      <c r="D347" s="162"/>
      <c r="E347" s="163">
        <v>3</v>
      </c>
      <c r="F347" s="163">
        <v>3</v>
      </c>
    </row>
    <row r="348" spans="1:6" ht="38.25">
      <c r="A348" s="161" t="s">
        <v>709</v>
      </c>
      <c r="B348" s="162" t="s">
        <v>574</v>
      </c>
      <c r="C348" s="162" t="s">
        <v>586</v>
      </c>
      <c r="D348" s="162" t="s">
        <v>300</v>
      </c>
      <c r="E348" s="163">
        <v>3</v>
      </c>
      <c r="F348" s="163">
        <v>3</v>
      </c>
    </row>
    <row r="349" spans="1:6" s="114" customFormat="1" ht="15">
      <c r="A349" s="112" t="s">
        <v>848</v>
      </c>
      <c r="B349" s="166" t="s">
        <v>396</v>
      </c>
      <c r="C349" s="166"/>
      <c r="D349" s="166"/>
      <c r="E349" s="167">
        <v>61718.9</v>
      </c>
      <c r="F349" s="167">
        <v>66249.8</v>
      </c>
    </row>
    <row r="350" spans="1:6" s="114" customFormat="1" ht="15">
      <c r="A350" s="112" t="s">
        <v>849</v>
      </c>
      <c r="B350" s="166" t="s">
        <v>398</v>
      </c>
      <c r="C350" s="166"/>
      <c r="D350" s="166"/>
      <c r="E350" s="167">
        <v>2472</v>
      </c>
      <c r="F350" s="167">
        <v>2472</v>
      </c>
    </row>
    <row r="351" spans="1:6" ht="25.5">
      <c r="A351" s="161" t="s">
        <v>796</v>
      </c>
      <c r="B351" s="162" t="s">
        <v>398</v>
      </c>
      <c r="C351" s="162" t="s">
        <v>390</v>
      </c>
      <c r="D351" s="162"/>
      <c r="E351" s="163">
        <v>2472</v>
      </c>
      <c r="F351" s="163">
        <v>2472</v>
      </c>
    </row>
    <row r="352" spans="1:6" ht="38.25">
      <c r="A352" s="161" t="s">
        <v>850</v>
      </c>
      <c r="B352" s="162" t="s">
        <v>398</v>
      </c>
      <c r="C352" s="162" t="s">
        <v>400</v>
      </c>
      <c r="D352" s="162"/>
      <c r="E352" s="163">
        <v>2472</v>
      </c>
      <c r="F352" s="163">
        <v>2472</v>
      </c>
    </row>
    <row r="353" spans="1:6" ht="25.5">
      <c r="A353" s="161" t="s">
        <v>851</v>
      </c>
      <c r="B353" s="162" t="s">
        <v>398</v>
      </c>
      <c r="C353" s="162" t="s">
        <v>402</v>
      </c>
      <c r="D353" s="162"/>
      <c r="E353" s="163">
        <v>2472</v>
      </c>
      <c r="F353" s="163">
        <v>2472</v>
      </c>
    </row>
    <row r="354" spans="1:6" ht="15.75" customHeight="1">
      <c r="A354" s="161" t="s">
        <v>852</v>
      </c>
      <c r="B354" s="162" t="s">
        <v>398</v>
      </c>
      <c r="C354" s="162" t="s">
        <v>402</v>
      </c>
      <c r="D354" s="162" t="s">
        <v>403</v>
      </c>
      <c r="E354" s="163">
        <v>2472</v>
      </c>
      <c r="F354" s="163">
        <v>2472</v>
      </c>
    </row>
    <row r="355" spans="1:6" s="114" customFormat="1" ht="15">
      <c r="A355" s="112" t="s">
        <v>853</v>
      </c>
      <c r="B355" s="166" t="s">
        <v>405</v>
      </c>
      <c r="C355" s="166"/>
      <c r="D355" s="166"/>
      <c r="E355" s="167">
        <v>3369.3</v>
      </c>
      <c r="F355" s="167">
        <v>7090.1</v>
      </c>
    </row>
    <row r="356" spans="1:6" ht="25.5">
      <c r="A356" s="161" t="s">
        <v>796</v>
      </c>
      <c r="B356" s="162" t="s">
        <v>405</v>
      </c>
      <c r="C356" s="162" t="s">
        <v>390</v>
      </c>
      <c r="D356" s="162"/>
      <c r="E356" s="163">
        <v>3019.3</v>
      </c>
      <c r="F356" s="163">
        <v>6740.1</v>
      </c>
    </row>
    <row r="357" spans="1:6" ht="25.5">
      <c r="A357" s="161" t="s">
        <v>831</v>
      </c>
      <c r="B357" s="162" t="s">
        <v>405</v>
      </c>
      <c r="C357" s="162" t="s">
        <v>392</v>
      </c>
      <c r="D357" s="162"/>
      <c r="E357" s="163">
        <v>20</v>
      </c>
      <c r="F357" s="163">
        <v>20</v>
      </c>
    </row>
    <row r="358" spans="1:6" s="114" customFormat="1" ht="25.5">
      <c r="A358" s="161" t="s">
        <v>854</v>
      </c>
      <c r="B358" s="162" t="s">
        <v>405</v>
      </c>
      <c r="C358" s="162" t="s">
        <v>407</v>
      </c>
      <c r="D358" s="162"/>
      <c r="E358" s="163">
        <v>20</v>
      </c>
      <c r="F358" s="163">
        <v>20</v>
      </c>
    </row>
    <row r="359" spans="1:6" s="114" customFormat="1" ht="38.25">
      <c r="A359" s="161" t="s">
        <v>709</v>
      </c>
      <c r="B359" s="162" t="s">
        <v>405</v>
      </c>
      <c r="C359" s="162" t="s">
        <v>407</v>
      </c>
      <c r="D359" s="162" t="s">
        <v>300</v>
      </c>
      <c r="E359" s="163">
        <v>20</v>
      </c>
      <c r="F359" s="163">
        <v>20</v>
      </c>
    </row>
    <row r="360" spans="1:6" ht="38.25">
      <c r="A360" s="161" t="s">
        <v>850</v>
      </c>
      <c r="B360" s="162" t="s">
        <v>405</v>
      </c>
      <c r="C360" s="162" t="s">
        <v>400</v>
      </c>
      <c r="D360" s="162"/>
      <c r="E360" s="163">
        <v>1759</v>
      </c>
      <c r="F360" s="163">
        <v>1759</v>
      </c>
    </row>
    <row r="361" spans="1:6" ht="38.25">
      <c r="A361" s="161" t="s">
        <v>855</v>
      </c>
      <c r="B361" s="162" t="s">
        <v>405</v>
      </c>
      <c r="C361" s="162" t="s">
        <v>409</v>
      </c>
      <c r="D361" s="162"/>
      <c r="E361" s="163">
        <v>950</v>
      </c>
      <c r="F361" s="163">
        <v>950</v>
      </c>
    </row>
    <row r="362" spans="1:6" ht="25.5">
      <c r="A362" s="161" t="s">
        <v>816</v>
      </c>
      <c r="B362" s="162" t="s">
        <v>405</v>
      </c>
      <c r="C362" s="162" t="s">
        <v>409</v>
      </c>
      <c r="D362" s="162" t="s">
        <v>411</v>
      </c>
      <c r="E362" s="163">
        <v>950</v>
      </c>
      <c r="F362" s="163">
        <v>950</v>
      </c>
    </row>
    <row r="363" spans="1:6" ht="15" customHeight="1">
      <c r="A363" s="161" t="s">
        <v>856</v>
      </c>
      <c r="B363" s="162" t="s">
        <v>405</v>
      </c>
      <c r="C363" s="162" t="s">
        <v>413</v>
      </c>
      <c r="D363" s="162"/>
      <c r="E363" s="163">
        <v>196</v>
      </c>
      <c r="F363" s="163">
        <v>196</v>
      </c>
    </row>
    <row r="364" spans="1:6" s="114" customFormat="1" ht="25.5">
      <c r="A364" s="161" t="s">
        <v>816</v>
      </c>
      <c r="B364" s="162" t="s">
        <v>405</v>
      </c>
      <c r="C364" s="162" t="s">
        <v>413</v>
      </c>
      <c r="D364" s="162" t="s">
        <v>411</v>
      </c>
      <c r="E364" s="163">
        <v>190</v>
      </c>
      <c r="F364" s="163">
        <v>190</v>
      </c>
    </row>
    <row r="365" spans="1:6" ht="16.5" customHeight="1">
      <c r="A365" s="161" t="s">
        <v>712</v>
      </c>
      <c r="B365" s="162" t="s">
        <v>405</v>
      </c>
      <c r="C365" s="162" t="s">
        <v>413</v>
      </c>
      <c r="D365" s="162" t="s">
        <v>302</v>
      </c>
      <c r="E365" s="163">
        <v>6</v>
      </c>
      <c r="F365" s="163">
        <v>6</v>
      </c>
    </row>
    <row r="366" spans="1:6" ht="38.25">
      <c r="A366" s="161" t="s">
        <v>857</v>
      </c>
      <c r="B366" s="162" t="s">
        <v>405</v>
      </c>
      <c r="C366" s="162" t="s">
        <v>415</v>
      </c>
      <c r="D366" s="162"/>
      <c r="E366" s="163">
        <v>613</v>
      </c>
      <c r="F366" s="163">
        <v>613</v>
      </c>
    </row>
    <row r="367" spans="1:6" ht="25.5">
      <c r="A367" s="161" t="s">
        <v>1043</v>
      </c>
      <c r="B367" s="162" t="s">
        <v>405</v>
      </c>
      <c r="C367" s="162" t="s">
        <v>415</v>
      </c>
      <c r="D367" s="162" t="s">
        <v>403</v>
      </c>
      <c r="E367" s="163">
        <v>613</v>
      </c>
      <c r="F367" s="163">
        <v>613</v>
      </c>
    </row>
    <row r="368" spans="1:6" ht="41.25" customHeight="1">
      <c r="A368" s="161" t="s">
        <v>797</v>
      </c>
      <c r="B368" s="162" t="s">
        <v>405</v>
      </c>
      <c r="C368" s="162" t="s">
        <v>502</v>
      </c>
      <c r="D368" s="162"/>
      <c r="E368" s="163">
        <v>1240.3</v>
      </c>
      <c r="F368" s="163">
        <v>4961.1</v>
      </c>
    </row>
    <row r="369" spans="1:6" ht="69.75" customHeight="1">
      <c r="A369" s="161" t="s">
        <v>1073</v>
      </c>
      <c r="B369" s="162" t="s">
        <v>405</v>
      </c>
      <c r="C369" s="162" t="s">
        <v>1065</v>
      </c>
      <c r="D369" s="162"/>
      <c r="E369" s="163">
        <v>1240.3</v>
      </c>
      <c r="F369" s="163">
        <v>4961.1</v>
      </c>
    </row>
    <row r="370" spans="1:6" ht="25.5">
      <c r="A370" s="161" t="s">
        <v>816</v>
      </c>
      <c r="B370" s="162" t="s">
        <v>405</v>
      </c>
      <c r="C370" s="162" t="s">
        <v>1065</v>
      </c>
      <c r="D370" s="162" t="s">
        <v>411</v>
      </c>
      <c r="E370" s="163">
        <v>1240.3</v>
      </c>
      <c r="F370" s="163">
        <v>4961.1</v>
      </c>
    </row>
    <row r="371" spans="1:6" ht="15">
      <c r="A371" s="161" t="s">
        <v>710</v>
      </c>
      <c r="B371" s="162" t="s">
        <v>405</v>
      </c>
      <c r="C371" s="162" t="s">
        <v>322</v>
      </c>
      <c r="D371" s="162"/>
      <c r="E371" s="163">
        <v>350</v>
      </c>
      <c r="F371" s="163">
        <v>350</v>
      </c>
    </row>
    <row r="372" spans="1:6" ht="25.5">
      <c r="A372" s="161" t="s">
        <v>785</v>
      </c>
      <c r="B372" s="162" t="s">
        <v>405</v>
      </c>
      <c r="C372" s="162" t="s">
        <v>417</v>
      </c>
      <c r="D372" s="162"/>
      <c r="E372" s="163">
        <v>350</v>
      </c>
      <c r="F372" s="163">
        <v>350</v>
      </c>
    </row>
    <row r="373" spans="1:6" ht="25.5">
      <c r="A373" s="161" t="s">
        <v>816</v>
      </c>
      <c r="B373" s="162" t="s">
        <v>405</v>
      </c>
      <c r="C373" s="162" t="s">
        <v>417</v>
      </c>
      <c r="D373" s="162" t="s">
        <v>411</v>
      </c>
      <c r="E373" s="163">
        <v>350</v>
      </c>
      <c r="F373" s="163">
        <v>350</v>
      </c>
    </row>
    <row r="374" spans="1:6" s="114" customFormat="1" ht="15">
      <c r="A374" s="112" t="s">
        <v>859</v>
      </c>
      <c r="B374" s="166" t="s">
        <v>419</v>
      </c>
      <c r="C374" s="166"/>
      <c r="D374" s="166"/>
      <c r="E374" s="167">
        <v>55313.6</v>
      </c>
      <c r="F374" s="167">
        <v>56123.7</v>
      </c>
    </row>
    <row r="375" spans="1:6" ht="25.5">
      <c r="A375" s="161" t="s">
        <v>806</v>
      </c>
      <c r="B375" s="162" t="s">
        <v>419</v>
      </c>
      <c r="C375" s="162" t="s">
        <v>539</v>
      </c>
      <c r="D375" s="162"/>
      <c r="E375" s="163">
        <v>17513</v>
      </c>
      <c r="F375" s="163">
        <v>17513</v>
      </c>
    </row>
    <row r="376" spans="1:6" ht="25.5">
      <c r="A376" s="161" t="s">
        <v>807</v>
      </c>
      <c r="B376" s="162" t="s">
        <v>419</v>
      </c>
      <c r="C376" s="162" t="s">
        <v>643</v>
      </c>
      <c r="D376" s="162"/>
      <c r="E376" s="163">
        <v>17513</v>
      </c>
      <c r="F376" s="163">
        <v>17513</v>
      </c>
    </row>
    <row r="377" spans="1:6" ht="92.25" customHeight="1">
      <c r="A377" s="161" t="s">
        <v>860</v>
      </c>
      <c r="B377" s="162" t="s">
        <v>419</v>
      </c>
      <c r="C377" s="162" t="s">
        <v>675</v>
      </c>
      <c r="D377" s="162"/>
      <c r="E377" s="163">
        <v>17200</v>
      </c>
      <c r="F377" s="163">
        <v>17200</v>
      </c>
    </row>
    <row r="378" spans="1:6" ht="15">
      <c r="A378" s="161" t="s">
        <v>754</v>
      </c>
      <c r="B378" s="162" t="s">
        <v>419</v>
      </c>
      <c r="C378" s="162" t="s">
        <v>675</v>
      </c>
      <c r="D378" s="162" t="s">
        <v>356</v>
      </c>
      <c r="E378" s="163">
        <v>16500</v>
      </c>
      <c r="F378" s="163">
        <v>16500</v>
      </c>
    </row>
    <row r="379" spans="1:6" ht="15">
      <c r="A379" s="161" t="s">
        <v>760</v>
      </c>
      <c r="B379" s="162" t="s">
        <v>419</v>
      </c>
      <c r="C379" s="162" t="s">
        <v>675</v>
      </c>
      <c r="D379" s="162" t="s">
        <v>528</v>
      </c>
      <c r="E379" s="163">
        <v>700</v>
      </c>
      <c r="F379" s="163">
        <v>700</v>
      </c>
    </row>
    <row r="380" spans="1:6" ht="140.25">
      <c r="A380" s="161" t="s">
        <v>830</v>
      </c>
      <c r="B380" s="162" t="s">
        <v>419</v>
      </c>
      <c r="C380" s="162" t="s">
        <v>672</v>
      </c>
      <c r="D380" s="162"/>
      <c r="E380" s="163">
        <v>313</v>
      </c>
      <c r="F380" s="163">
        <v>313</v>
      </c>
    </row>
    <row r="381" spans="1:6" s="114" customFormat="1" ht="15">
      <c r="A381" s="161" t="s">
        <v>754</v>
      </c>
      <c r="B381" s="162" t="s">
        <v>419</v>
      </c>
      <c r="C381" s="162" t="s">
        <v>672</v>
      </c>
      <c r="D381" s="162" t="s">
        <v>356</v>
      </c>
      <c r="E381" s="163">
        <v>273</v>
      </c>
      <c r="F381" s="163">
        <v>273</v>
      </c>
    </row>
    <row r="382" spans="1:6" ht="15">
      <c r="A382" s="161" t="s">
        <v>760</v>
      </c>
      <c r="B382" s="162" t="s">
        <v>419</v>
      </c>
      <c r="C382" s="162" t="s">
        <v>672</v>
      </c>
      <c r="D382" s="162" t="s">
        <v>528</v>
      </c>
      <c r="E382" s="163">
        <v>40</v>
      </c>
      <c r="F382" s="163">
        <v>40</v>
      </c>
    </row>
    <row r="383" spans="1:6" ht="25.5">
      <c r="A383" s="161" t="s">
        <v>796</v>
      </c>
      <c r="B383" s="162" t="s">
        <v>419</v>
      </c>
      <c r="C383" s="162" t="s">
        <v>390</v>
      </c>
      <c r="D383" s="162"/>
      <c r="E383" s="163">
        <v>37652.6</v>
      </c>
      <c r="F383" s="163">
        <v>38462.7</v>
      </c>
    </row>
    <row r="384" spans="1:6" ht="28.5" customHeight="1">
      <c r="A384" s="161" t="s">
        <v>831</v>
      </c>
      <c r="B384" s="162" t="s">
        <v>419</v>
      </c>
      <c r="C384" s="162" t="s">
        <v>392</v>
      </c>
      <c r="D384" s="162"/>
      <c r="E384" s="163">
        <v>32454.6</v>
      </c>
      <c r="F384" s="163">
        <v>33037.4</v>
      </c>
    </row>
    <row r="385" spans="1:6" ht="25.5">
      <c r="A385" s="161" t="s">
        <v>861</v>
      </c>
      <c r="B385" s="162" t="s">
        <v>419</v>
      </c>
      <c r="C385" s="162" t="s">
        <v>421</v>
      </c>
      <c r="D385" s="162"/>
      <c r="E385" s="163">
        <v>11437.9</v>
      </c>
      <c r="F385" s="163">
        <v>12020.7</v>
      </c>
    </row>
    <row r="386" spans="1:6" ht="25.5">
      <c r="A386" s="161" t="s">
        <v>816</v>
      </c>
      <c r="B386" s="162" t="s">
        <v>419</v>
      </c>
      <c r="C386" s="162" t="s">
        <v>421</v>
      </c>
      <c r="D386" s="162" t="s">
        <v>411</v>
      </c>
      <c r="E386" s="163">
        <v>5172.9</v>
      </c>
      <c r="F386" s="163">
        <v>5436.7</v>
      </c>
    </row>
    <row r="387" spans="1:6" ht="15">
      <c r="A387" s="161" t="s">
        <v>754</v>
      </c>
      <c r="B387" s="162" t="s">
        <v>419</v>
      </c>
      <c r="C387" s="162" t="s">
        <v>421</v>
      </c>
      <c r="D387" s="162" t="s">
        <v>356</v>
      </c>
      <c r="E387" s="163">
        <v>6265</v>
      </c>
      <c r="F387" s="163">
        <v>6584</v>
      </c>
    </row>
    <row r="388" spans="1:6" ht="38.25">
      <c r="A388" s="161" t="s">
        <v>862</v>
      </c>
      <c r="B388" s="162" t="s">
        <v>419</v>
      </c>
      <c r="C388" s="162" t="s">
        <v>423</v>
      </c>
      <c r="D388" s="162"/>
      <c r="E388" s="163">
        <v>2077</v>
      </c>
      <c r="F388" s="163">
        <v>2077</v>
      </c>
    </row>
    <row r="389" spans="1:6" ht="25.5">
      <c r="A389" s="161" t="s">
        <v>1043</v>
      </c>
      <c r="B389" s="162" t="s">
        <v>419</v>
      </c>
      <c r="C389" s="162" t="s">
        <v>423</v>
      </c>
      <c r="D389" s="162" t="s">
        <v>403</v>
      </c>
      <c r="E389" s="163">
        <v>1171.6</v>
      </c>
      <c r="F389" s="163">
        <v>1171.6</v>
      </c>
    </row>
    <row r="390" spans="1:6" ht="25.5">
      <c r="A390" s="161" t="s">
        <v>816</v>
      </c>
      <c r="B390" s="162" t="s">
        <v>419</v>
      </c>
      <c r="C390" s="162" t="s">
        <v>423</v>
      </c>
      <c r="D390" s="162" t="s">
        <v>411</v>
      </c>
      <c r="E390" s="163">
        <v>905.4</v>
      </c>
      <c r="F390" s="163">
        <v>905.4</v>
      </c>
    </row>
    <row r="391" spans="1:6" ht="38.25">
      <c r="A391" s="161" t="s">
        <v>863</v>
      </c>
      <c r="B391" s="162" t="s">
        <v>419</v>
      </c>
      <c r="C391" s="162" t="s">
        <v>425</v>
      </c>
      <c r="D391" s="162"/>
      <c r="E391" s="163">
        <v>980.9</v>
      </c>
      <c r="F391" s="163">
        <v>980.9</v>
      </c>
    </row>
    <row r="392" spans="1:6" ht="25.5">
      <c r="A392" s="161" t="s">
        <v>1043</v>
      </c>
      <c r="B392" s="162" t="s">
        <v>419</v>
      </c>
      <c r="C392" s="162" t="s">
        <v>425</v>
      </c>
      <c r="D392" s="162" t="s">
        <v>403</v>
      </c>
      <c r="E392" s="163">
        <v>980.9</v>
      </c>
      <c r="F392" s="163">
        <v>980.9</v>
      </c>
    </row>
    <row r="393" spans="1:6" ht="41.25" customHeight="1">
      <c r="A393" s="161" t="s">
        <v>864</v>
      </c>
      <c r="B393" s="162" t="s">
        <v>419</v>
      </c>
      <c r="C393" s="162" t="s">
        <v>427</v>
      </c>
      <c r="D393" s="162"/>
      <c r="E393" s="163">
        <v>17668.8</v>
      </c>
      <c r="F393" s="163">
        <v>17668.8</v>
      </c>
    </row>
    <row r="394" spans="1:6" ht="25.5">
      <c r="A394" s="161" t="s">
        <v>1043</v>
      </c>
      <c r="B394" s="162" t="s">
        <v>419</v>
      </c>
      <c r="C394" s="162" t="s">
        <v>427</v>
      </c>
      <c r="D394" s="162" t="s">
        <v>403</v>
      </c>
      <c r="E394" s="163">
        <v>17668.8</v>
      </c>
      <c r="F394" s="163">
        <v>17668.8</v>
      </c>
    </row>
    <row r="395" spans="1:6" ht="27" customHeight="1">
      <c r="A395" s="161" t="s">
        <v>865</v>
      </c>
      <c r="B395" s="162" t="s">
        <v>419</v>
      </c>
      <c r="C395" s="162" t="s">
        <v>429</v>
      </c>
      <c r="D395" s="162"/>
      <c r="E395" s="163">
        <v>290</v>
      </c>
      <c r="F395" s="163">
        <v>290</v>
      </c>
    </row>
    <row r="396" spans="1:6" ht="26.25" customHeight="1">
      <c r="A396" s="161" t="s">
        <v>1043</v>
      </c>
      <c r="B396" s="162" t="s">
        <v>419</v>
      </c>
      <c r="C396" s="162" t="s">
        <v>429</v>
      </c>
      <c r="D396" s="162" t="s">
        <v>403</v>
      </c>
      <c r="E396" s="163">
        <v>290</v>
      </c>
      <c r="F396" s="163">
        <v>290</v>
      </c>
    </row>
    <row r="397" spans="1:6" ht="40.5" customHeight="1">
      <c r="A397" s="161" t="s">
        <v>797</v>
      </c>
      <c r="B397" s="162" t="s">
        <v>419</v>
      </c>
      <c r="C397" s="162" t="s">
        <v>502</v>
      </c>
      <c r="D397" s="162"/>
      <c r="E397" s="163">
        <v>462</v>
      </c>
      <c r="F397" s="163">
        <v>462</v>
      </c>
    </row>
    <row r="398" spans="1:6" ht="26.25" customHeight="1">
      <c r="A398" s="161" t="s">
        <v>866</v>
      </c>
      <c r="B398" s="162" t="s">
        <v>419</v>
      </c>
      <c r="C398" s="162" t="s">
        <v>519</v>
      </c>
      <c r="D398" s="162"/>
      <c r="E398" s="163">
        <v>462</v>
      </c>
      <c r="F398" s="163">
        <v>462</v>
      </c>
    </row>
    <row r="399" spans="1:6" ht="28.5" customHeight="1">
      <c r="A399" s="161" t="s">
        <v>816</v>
      </c>
      <c r="B399" s="162" t="s">
        <v>419</v>
      </c>
      <c r="C399" s="162" t="s">
        <v>519</v>
      </c>
      <c r="D399" s="162" t="s">
        <v>411</v>
      </c>
      <c r="E399" s="163">
        <v>462</v>
      </c>
      <c r="F399" s="163">
        <v>462</v>
      </c>
    </row>
    <row r="400" spans="1:6" ht="27.75" customHeight="1">
      <c r="A400" s="161" t="s">
        <v>867</v>
      </c>
      <c r="B400" s="162" t="s">
        <v>419</v>
      </c>
      <c r="C400" s="162" t="s">
        <v>521</v>
      </c>
      <c r="D400" s="162"/>
      <c r="E400" s="163">
        <v>4736</v>
      </c>
      <c r="F400" s="163">
        <v>4963.3</v>
      </c>
    </row>
    <row r="401" spans="1:6" ht="28.5" customHeight="1">
      <c r="A401" s="161" t="s">
        <v>861</v>
      </c>
      <c r="B401" s="162" t="s">
        <v>419</v>
      </c>
      <c r="C401" s="162" t="s">
        <v>522</v>
      </c>
      <c r="D401" s="162"/>
      <c r="E401" s="163">
        <v>4736</v>
      </c>
      <c r="F401" s="163">
        <v>4963.3</v>
      </c>
    </row>
    <row r="402" spans="1:6" ht="25.5">
      <c r="A402" s="161" t="s">
        <v>816</v>
      </c>
      <c r="B402" s="162" t="s">
        <v>419</v>
      </c>
      <c r="C402" s="162" t="s">
        <v>522</v>
      </c>
      <c r="D402" s="162" t="s">
        <v>411</v>
      </c>
      <c r="E402" s="163">
        <v>4736</v>
      </c>
      <c r="F402" s="163">
        <v>4963.3</v>
      </c>
    </row>
    <row r="403" spans="1:6" ht="15">
      <c r="A403" s="161" t="s">
        <v>701</v>
      </c>
      <c r="B403" s="162" t="s">
        <v>419</v>
      </c>
      <c r="C403" s="162" t="s">
        <v>288</v>
      </c>
      <c r="D403" s="162"/>
      <c r="E403" s="163">
        <v>148</v>
      </c>
      <c r="F403" s="163">
        <v>148</v>
      </c>
    </row>
    <row r="404" spans="1:6" ht="28.5" customHeight="1">
      <c r="A404" s="161" t="s">
        <v>702</v>
      </c>
      <c r="B404" s="162" t="s">
        <v>419</v>
      </c>
      <c r="C404" s="162" t="s">
        <v>290</v>
      </c>
      <c r="D404" s="162"/>
      <c r="E404" s="163">
        <v>148</v>
      </c>
      <c r="F404" s="163">
        <v>148</v>
      </c>
    </row>
    <row r="405" spans="1:6" ht="102">
      <c r="A405" s="161" t="s">
        <v>718</v>
      </c>
      <c r="B405" s="162" t="s">
        <v>419</v>
      </c>
      <c r="C405" s="162" t="s">
        <v>310</v>
      </c>
      <c r="D405" s="162"/>
      <c r="E405" s="163">
        <v>148</v>
      </c>
      <c r="F405" s="163">
        <v>148</v>
      </c>
    </row>
    <row r="406" spans="1:6" ht="38.25">
      <c r="A406" s="161" t="s">
        <v>709</v>
      </c>
      <c r="B406" s="162" t="s">
        <v>419</v>
      </c>
      <c r="C406" s="162" t="s">
        <v>310</v>
      </c>
      <c r="D406" s="162" t="s">
        <v>300</v>
      </c>
      <c r="E406" s="163">
        <v>148</v>
      </c>
      <c r="F406" s="163">
        <v>148</v>
      </c>
    </row>
    <row r="407" spans="1:6" s="114" customFormat="1" ht="25.5">
      <c r="A407" s="112" t="s">
        <v>868</v>
      </c>
      <c r="B407" s="166" t="s">
        <v>588</v>
      </c>
      <c r="C407" s="166"/>
      <c r="D407" s="166"/>
      <c r="E407" s="167">
        <v>564</v>
      </c>
      <c r="F407" s="167">
        <v>564</v>
      </c>
    </row>
    <row r="408" spans="1:6" ht="76.5">
      <c r="A408" s="161" t="s">
        <v>869</v>
      </c>
      <c r="B408" s="162" t="s">
        <v>588</v>
      </c>
      <c r="C408" s="162" t="s">
        <v>590</v>
      </c>
      <c r="D408" s="162"/>
      <c r="E408" s="163">
        <v>564</v>
      </c>
      <c r="F408" s="163">
        <v>564</v>
      </c>
    </row>
    <row r="409" spans="1:6" ht="63.75">
      <c r="A409" s="161" t="s">
        <v>870</v>
      </c>
      <c r="B409" s="162" t="s">
        <v>588</v>
      </c>
      <c r="C409" s="162" t="s">
        <v>592</v>
      </c>
      <c r="D409" s="162"/>
      <c r="E409" s="163">
        <v>564</v>
      </c>
      <c r="F409" s="163">
        <v>564</v>
      </c>
    </row>
    <row r="410" spans="1:6" ht="51">
      <c r="A410" s="161" t="s">
        <v>871</v>
      </c>
      <c r="B410" s="162" t="s">
        <v>588</v>
      </c>
      <c r="C410" s="162" t="s">
        <v>594</v>
      </c>
      <c r="D410" s="162"/>
      <c r="E410" s="163">
        <v>564</v>
      </c>
      <c r="F410" s="163">
        <v>564</v>
      </c>
    </row>
    <row r="411" spans="1:6" s="114" customFormat="1" ht="42.75" customHeight="1">
      <c r="A411" s="161" t="s">
        <v>872</v>
      </c>
      <c r="B411" s="162" t="s">
        <v>588</v>
      </c>
      <c r="C411" s="162" t="s">
        <v>594</v>
      </c>
      <c r="D411" s="162" t="s">
        <v>596</v>
      </c>
      <c r="E411" s="163">
        <v>564</v>
      </c>
      <c r="F411" s="163">
        <v>564</v>
      </c>
    </row>
    <row r="412" spans="1:6" s="114" customFormat="1" ht="15">
      <c r="A412" s="112" t="s">
        <v>873</v>
      </c>
      <c r="B412" s="166" t="s">
        <v>598</v>
      </c>
      <c r="C412" s="166"/>
      <c r="D412" s="166"/>
      <c r="E412" s="167">
        <v>53598</v>
      </c>
      <c r="F412" s="167">
        <v>53598</v>
      </c>
    </row>
    <row r="413" spans="1:6" s="114" customFormat="1" ht="15">
      <c r="A413" s="112" t="s">
        <v>874</v>
      </c>
      <c r="B413" s="166" t="s">
        <v>600</v>
      </c>
      <c r="C413" s="166"/>
      <c r="D413" s="166"/>
      <c r="E413" s="167">
        <v>53598</v>
      </c>
      <c r="F413" s="167">
        <v>53598</v>
      </c>
    </row>
    <row r="414" spans="1:6" ht="38.25">
      <c r="A414" s="161" t="s">
        <v>875</v>
      </c>
      <c r="B414" s="162" t="s">
        <v>600</v>
      </c>
      <c r="C414" s="162" t="s">
        <v>602</v>
      </c>
      <c r="D414" s="162"/>
      <c r="E414" s="163">
        <v>53598</v>
      </c>
      <c r="F414" s="163">
        <v>53598</v>
      </c>
    </row>
    <row r="415" spans="1:6" ht="27.75" customHeight="1">
      <c r="A415" s="161" t="s">
        <v>876</v>
      </c>
      <c r="B415" s="162" t="s">
        <v>600</v>
      </c>
      <c r="C415" s="162" t="s">
        <v>604</v>
      </c>
      <c r="D415" s="162"/>
      <c r="E415" s="163">
        <v>53598</v>
      </c>
      <c r="F415" s="163">
        <v>53598</v>
      </c>
    </row>
    <row r="416" spans="1:6" s="114" customFormat="1" ht="38.25">
      <c r="A416" s="161" t="s">
        <v>877</v>
      </c>
      <c r="B416" s="162" t="s">
        <v>600</v>
      </c>
      <c r="C416" s="162" t="s">
        <v>606</v>
      </c>
      <c r="D416" s="162"/>
      <c r="E416" s="163">
        <v>280</v>
      </c>
      <c r="F416" s="163">
        <v>280</v>
      </c>
    </row>
    <row r="417" spans="1:6" s="114" customFormat="1" ht="38.25">
      <c r="A417" s="161" t="s">
        <v>709</v>
      </c>
      <c r="B417" s="162" t="s">
        <v>600</v>
      </c>
      <c r="C417" s="162" t="s">
        <v>606</v>
      </c>
      <c r="D417" s="162" t="s">
        <v>300</v>
      </c>
      <c r="E417" s="163">
        <v>140</v>
      </c>
      <c r="F417" s="163">
        <v>140</v>
      </c>
    </row>
    <row r="418" spans="1:6" ht="15">
      <c r="A418" s="161" t="s">
        <v>760</v>
      </c>
      <c r="B418" s="162" t="s">
        <v>600</v>
      </c>
      <c r="C418" s="162" t="s">
        <v>606</v>
      </c>
      <c r="D418" s="162" t="s">
        <v>528</v>
      </c>
      <c r="E418" s="163">
        <v>140</v>
      </c>
      <c r="F418" s="163">
        <v>140</v>
      </c>
    </row>
    <row r="419" spans="1:6" ht="38.25">
      <c r="A419" s="161" t="s">
        <v>878</v>
      </c>
      <c r="B419" s="162" t="s">
        <v>600</v>
      </c>
      <c r="C419" s="162" t="s">
        <v>608</v>
      </c>
      <c r="D419" s="162"/>
      <c r="E419" s="163">
        <v>5750</v>
      </c>
      <c r="F419" s="163">
        <v>5750</v>
      </c>
    </row>
    <row r="420" spans="1:6" ht="15">
      <c r="A420" s="161" t="s">
        <v>760</v>
      </c>
      <c r="B420" s="162" t="s">
        <v>600</v>
      </c>
      <c r="C420" s="162" t="s">
        <v>608</v>
      </c>
      <c r="D420" s="162" t="s">
        <v>528</v>
      </c>
      <c r="E420" s="163">
        <v>5750</v>
      </c>
      <c r="F420" s="163">
        <v>5750</v>
      </c>
    </row>
    <row r="421" spans="1:6" ht="25.5">
      <c r="A421" s="161" t="s">
        <v>879</v>
      </c>
      <c r="B421" s="162" t="s">
        <v>600</v>
      </c>
      <c r="C421" s="162" t="s">
        <v>610</v>
      </c>
      <c r="D421" s="162"/>
      <c r="E421" s="163">
        <v>1810</v>
      </c>
      <c r="F421" s="163">
        <v>1810</v>
      </c>
    </row>
    <row r="422" spans="1:6" ht="15">
      <c r="A422" s="161" t="s">
        <v>760</v>
      </c>
      <c r="B422" s="162" t="s">
        <v>600</v>
      </c>
      <c r="C422" s="162" t="s">
        <v>610</v>
      </c>
      <c r="D422" s="162" t="s">
        <v>528</v>
      </c>
      <c r="E422" s="163">
        <v>1810</v>
      </c>
      <c r="F422" s="163">
        <v>1810</v>
      </c>
    </row>
    <row r="423" spans="1:6" ht="25.5">
      <c r="A423" s="161" t="s">
        <v>880</v>
      </c>
      <c r="B423" s="162" t="s">
        <v>600</v>
      </c>
      <c r="C423" s="162" t="s">
        <v>612</v>
      </c>
      <c r="D423" s="162"/>
      <c r="E423" s="163">
        <v>45758</v>
      </c>
      <c r="F423" s="163">
        <v>45758</v>
      </c>
    </row>
    <row r="424" spans="1:6" ht="15">
      <c r="A424" s="161" t="s">
        <v>760</v>
      </c>
      <c r="B424" s="162" t="s">
        <v>600</v>
      </c>
      <c r="C424" s="162" t="s">
        <v>612</v>
      </c>
      <c r="D424" s="162" t="s">
        <v>528</v>
      </c>
      <c r="E424" s="163">
        <v>45758</v>
      </c>
      <c r="F424" s="163">
        <v>45758</v>
      </c>
    </row>
    <row r="425" spans="1:6" s="114" customFormat="1" ht="25.5">
      <c r="A425" s="112" t="s">
        <v>881</v>
      </c>
      <c r="B425" s="166" t="s">
        <v>686</v>
      </c>
      <c r="C425" s="166"/>
      <c r="D425" s="166"/>
      <c r="E425" s="167">
        <v>449.8</v>
      </c>
      <c r="F425" s="167">
        <v>449.8</v>
      </c>
    </row>
    <row r="426" spans="1:6" s="114" customFormat="1" ht="25.5">
      <c r="A426" s="112" t="s">
        <v>882</v>
      </c>
      <c r="B426" s="166" t="s">
        <v>688</v>
      </c>
      <c r="C426" s="166"/>
      <c r="D426" s="166"/>
      <c r="E426" s="167">
        <v>449.8</v>
      </c>
      <c r="F426" s="167">
        <v>449.8</v>
      </c>
    </row>
    <row r="427" spans="1:6" ht="25.5">
      <c r="A427" s="161" t="s">
        <v>706</v>
      </c>
      <c r="B427" s="162" t="s">
        <v>688</v>
      </c>
      <c r="C427" s="162" t="s">
        <v>336</v>
      </c>
      <c r="D427" s="162"/>
      <c r="E427" s="163">
        <v>449.8</v>
      </c>
      <c r="F427" s="163">
        <v>449.8</v>
      </c>
    </row>
    <row r="428" spans="1:6" ht="38.25">
      <c r="A428" s="161" t="s">
        <v>725</v>
      </c>
      <c r="B428" s="162" t="s">
        <v>688</v>
      </c>
      <c r="C428" s="162" t="s">
        <v>681</v>
      </c>
      <c r="D428" s="162"/>
      <c r="E428" s="163">
        <v>449.8</v>
      </c>
      <c r="F428" s="163">
        <v>449.8</v>
      </c>
    </row>
    <row r="429" spans="1:6" ht="25.5">
      <c r="A429" s="161" t="s">
        <v>883</v>
      </c>
      <c r="B429" s="162" t="s">
        <v>688</v>
      </c>
      <c r="C429" s="162" t="s">
        <v>690</v>
      </c>
      <c r="D429" s="162"/>
      <c r="E429" s="163">
        <v>449.8</v>
      </c>
      <c r="F429" s="163">
        <v>449.8</v>
      </c>
    </row>
    <row r="430" spans="1:6" ht="15">
      <c r="A430" s="161" t="s">
        <v>884</v>
      </c>
      <c r="B430" s="162" t="s">
        <v>688</v>
      </c>
      <c r="C430" s="162" t="s">
        <v>690</v>
      </c>
      <c r="D430" s="162" t="s">
        <v>692</v>
      </c>
      <c r="E430" s="163">
        <v>449.8</v>
      </c>
      <c r="F430" s="163">
        <v>449.8</v>
      </c>
    </row>
    <row r="431" spans="1:6" ht="15">
      <c r="A431" s="116" t="s">
        <v>885</v>
      </c>
      <c r="B431" s="115"/>
      <c r="C431" s="115"/>
      <c r="D431" s="115"/>
      <c r="E431" s="117">
        <v>1351365.4</v>
      </c>
      <c r="F431" s="117">
        <v>1356008.5</v>
      </c>
    </row>
  </sheetData>
  <sheetProtection/>
  <mergeCells count="6">
    <mergeCell ref="A3:A4"/>
    <mergeCell ref="C3:C4"/>
    <mergeCell ref="D3:D4"/>
    <mergeCell ref="A1:F1"/>
    <mergeCell ref="A2:F2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70.28125" style="5" customWidth="1"/>
    <col min="2" max="2" width="14.140625" style="5" customWidth="1"/>
    <col min="3" max="5" width="9.140625" style="0" hidden="1" customWidth="1"/>
  </cols>
  <sheetData>
    <row r="1" spans="1:5" ht="75" customHeight="1">
      <c r="A1" s="233" t="s">
        <v>1034</v>
      </c>
      <c r="B1" s="233"/>
      <c r="C1" s="233"/>
      <c r="D1" s="233"/>
      <c r="E1" s="245"/>
    </row>
    <row r="2" spans="1:2" ht="49.5" customHeight="1">
      <c r="A2" s="178" t="s">
        <v>1061</v>
      </c>
      <c r="B2" s="252"/>
    </row>
    <row r="3" spans="1:4" ht="37.5" customHeight="1">
      <c r="A3" s="253"/>
      <c r="B3" s="254"/>
      <c r="D3" s="4"/>
    </row>
    <row r="4" spans="1:2" ht="15" customHeight="1">
      <c r="A4" s="184" t="s">
        <v>1</v>
      </c>
      <c r="B4" s="184" t="s">
        <v>1085</v>
      </c>
    </row>
    <row r="5" spans="1:2" ht="15">
      <c r="A5" s="185"/>
      <c r="B5" s="185"/>
    </row>
    <row r="6" spans="1:2" ht="20.25" customHeight="1">
      <c r="A6" s="10" t="s">
        <v>190</v>
      </c>
      <c r="B6" s="50">
        <v>2472</v>
      </c>
    </row>
    <row r="7" spans="1:2" ht="25.5">
      <c r="A7" s="87" t="s">
        <v>191</v>
      </c>
      <c r="B7" s="50">
        <v>613</v>
      </c>
    </row>
    <row r="8" spans="1:2" ht="15">
      <c r="A8" s="9" t="s">
        <v>192</v>
      </c>
      <c r="B8" s="43">
        <v>3085</v>
      </c>
    </row>
    <row r="9" spans="1:6" ht="43.5" customHeight="1">
      <c r="A9" s="255"/>
      <c r="B9" s="255"/>
      <c r="F9" s="123"/>
    </row>
    <row r="10" spans="1:2" ht="14.25" customHeight="1">
      <c r="A10" s="255"/>
      <c r="B10" s="255"/>
    </row>
    <row r="12" spans="1:3" ht="237" customHeight="1" hidden="1">
      <c r="A12" s="251"/>
      <c r="B12" s="251"/>
      <c r="C12" s="177"/>
    </row>
  </sheetData>
  <sheetProtection/>
  <mergeCells count="7">
    <mergeCell ref="A1:E1"/>
    <mergeCell ref="A12:C12"/>
    <mergeCell ref="A4:A5"/>
    <mergeCell ref="A2:B2"/>
    <mergeCell ref="A3:B3"/>
    <mergeCell ref="A9:B10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5">
      <selection activeCell="B20" sqref="B20"/>
    </sheetView>
  </sheetViews>
  <sheetFormatPr defaultColWidth="9.140625" defaultRowHeight="15"/>
  <cols>
    <col min="1" max="1" width="61.7109375" style="0" customWidth="1"/>
    <col min="2" max="2" width="11.7109375" style="0" customWidth="1"/>
    <col min="3" max="3" width="11.421875" style="0" customWidth="1"/>
  </cols>
  <sheetData>
    <row r="1" spans="1:3" ht="74.25" customHeight="1">
      <c r="A1" s="256" t="s">
        <v>258</v>
      </c>
      <c r="B1" s="256"/>
      <c r="C1" s="231"/>
    </row>
    <row r="2" spans="1:3" ht="48.75" customHeight="1">
      <c r="A2" s="178" t="s">
        <v>1062</v>
      </c>
      <c r="B2" s="252"/>
      <c r="C2" s="177"/>
    </row>
    <row r="3" spans="1:3" ht="24.75" customHeight="1">
      <c r="A3" s="257"/>
      <c r="B3" s="258"/>
      <c r="C3" s="238"/>
    </row>
    <row r="4" spans="1:3" ht="30" customHeight="1">
      <c r="A4" s="184" t="s">
        <v>1</v>
      </c>
      <c r="B4" s="48" t="s">
        <v>235</v>
      </c>
      <c r="C4" s="48" t="s">
        <v>236</v>
      </c>
    </row>
    <row r="5" spans="1:3" ht="18.75" customHeight="1">
      <c r="A5" s="185"/>
      <c r="B5" s="48" t="s">
        <v>6</v>
      </c>
      <c r="C5" s="48" t="s">
        <v>6</v>
      </c>
    </row>
    <row r="6" spans="1:3" ht="15">
      <c r="A6" s="10" t="s">
        <v>190</v>
      </c>
      <c r="B6" s="50">
        <v>2472</v>
      </c>
      <c r="C6" s="134">
        <v>2472</v>
      </c>
    </row>
    <row r="7" spans="1:3" ht="25.5">
      <c r="A7" s="60" t="s">
        <v>191</v>
      </c>
      <c r="B7" s="50">
        <v>613</v>
      </c>
      <c r="C7" s="135">
        <v>613</v>
      </c>
    </row>
    <row r="8" spans="1:3" ht="15">
      <c r="A8" s="9" t="s">
        <v>192</v>
      </c>
      <c r="B8" s="43">
        <v>3085</v>
      </c>
      <c r="C8" s="136">
        <v>3085</v>
      </c>
    </row>
    <row r="9" spans="1:3" ht="30" customHeight="1">
      <c r="A9" s="255"/>
      <c r="B9" s="255"/>
      <c r="C9" s="259"/>
    </row>
    <row r="10" spans="1:3" ht="27" customHeight="1">
      <c r="A10" s="255"/>
      <c r="B10" s="255"/>
      <c r="C10" s="259"/>
    </row>
  </sheetData>
  <sheetProtection/>
  <mergeCells count="5">
    <mergeCell ref="A4:A5"/>
    <mergeCell ref="A1:C1"/>
    <mergeCell ref="A2:C2"/>
    <mergeCell ref="A3:C3"/>
    <mergeCell ref="A9:C1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421875" style="97" customWidth="1"/>
    <col min="2" max="2" width="61.00390625" style="0" customWidth="1"/>
    <col min="3" max="3" width="11.8515625" style="0" customWidth="1"/>
    <col min="4" max="4" width="0.13671875" style="0" customWidth="1"/>
    <col min="5" max="9" width="8.8515625" style="0" hidden="1" customWidth="1"/>
  </cols>
  <sheetData>
    <row r="1" spans="1:9" ht="69.75" customHeight="1">
      <c r="A1" s="180" t="s">
        <v>1086</v>
      </c>
      <c r="B1" s="181"/>
      <c r="C1" s="181"/>
      <c r="D1" s="175" t="s">
        <v>230</v>
      </c>
      <c r="E1" s="176"/>
      <c r="F1" s="176"/>
      <c r="G1" s="175" t="s">
        <v>230</v>
      </c>
      <c r="H1" s="176"/>
      <c r="I1" s="176"/>
    </row>
    <row r="2" spans="1:9" ht="30.75" customHeight="1">
      <c r="A2" s="260" t="s">
        <v>1087</v>
      </c>
      <c r="B2" s="261"/>
      <c r="C2" s="261"/>
      <c r="D2" s="261"/>
      <c r="E2" s="261"/>
      <c r="F2" s="261"/>
      <c r="G2" s="261"/>
      <c r="H2" s="261"/>
      <c r="I2" s="261"/>
    </row>
    <row r="3" ht="15.75">
      <c r="A3" s="94"/>
    </row>
    <row r="4" spans="1:3" ht="15">
      <c r="A4" s="95" t="s">
        <v>193</v>
      </c>
      <c r="B4" s="262" t="s">
        <v>1</v>
      </c>
      <c r="C4" s="184" t="s">
        <v>1104</v>
      </c>
    </row>
    <row r="5" spans="1:3" ht="15">
      <c r="A5" s="95" t="s">
        <v>194</v>
      </c>
      <c r="B5" s="262"/>
      <c r="C5" s="185"/>
    </row>
    <row r="6" spans="1:3" ht="15.75" customHeight="1">
      <c r="A6" s="95">
        <v>1</v>
      </c>
      <c r="B6" s="93" t="s">
        <v>275</v>
      </c>
      <c r="C6" s="41">
        <v>34643.6</v>
      </c>
    </row>
    <row r="7" spans="1:3" ht="27" customHeight="1">
      <c r="A7" s="95" t="s">
        <v>273</v>
      </c>
      <c r="B7" s="98" t="s">
        <v>274</v>
      </c>
      <c r="C7" s="41">
        <v>34643.6</v>
      </c>
    </row>
    <row r="8" spans="1:3" ht="12.75" customHeight="1">
      <c r="A8" s="96"/>
      <c r="B8" s="51" t="s">
        <v>195</v>
      </c>
      <c r="C8" s="29">
        <v>34643.6</v>
      </c>
    </row>
    <row r="10" spans="1:3" ht="15">
      <c r="A10" s="124" t="s">
        <v>1036</v>
      </c>
      <c r="B10" s="125"/>
      <c r="C10" s="125"/>
    </row>
    <row r="11" spans="1:3" ht="51" customHeight="1">
      <c r="A11" s="263" t="s">
        <v>1040</v>
      </c>
      <c r="B11" s="263"/>
      <c r="C11" s="126" t="s">
        <v>1037</v>
      </c>
    </row>
    <row r="12" spans="1:3" ht="29.25" customHeight="1">
      <c r="A12" s="127" t="s">
        <v>1038</v>
      </c>
      <c r="B12" s="125"/>
      <c r="C12" s="125">
        <v>26127.6</v>
      </c>
    </row>
    <row r="13" spans="1:3" ht="25.5" customHeight="1">
      <c r="A13" s="124" t="s">
        <v>192</v>
      </c>
      <c r="B13" s="125"/>
      <c r="C13" s="128">
        <v>34643.6</v>
      </c>
    </row>
  </sheetData>
  <sheetProtection/>
  <mergeCells count="7">
    <mergeCell ref="A2:I2"/>
    <mergeCell ref="B4:B5"/>
    <mergeCell ref="A1:C1"/>
    <mergeCell ref="D1:F1"/>
    <mergeCell ref="G1:I1"/>
    <mergeCell ref="A11:B11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10" sqref="B10"/>
    </sheetView>
  </sheetViews>
  <sheetFormatPr defaultColWidth="9.140625" defaultRowHeight="15"/>
  <cols>
    <col min="2" max="2" width="54.57421875" style="0" customWidth="1"/>
    <col min="3" max="3" width="12.00390625" style="0" customWidth="1"/>
    <col min="4" max="4" width="11.00390625" style="0" customWidth="1"/>
  </cols>
  <sheetData>
    <row r="1" spans="1:4" ht="70.5" customHeight="1">
      <c r="A1" s="180" t="s">
        <v>259</v>
      </c>
      <c r="B1" s="181"/>
      <c r="C1" s="181"/>
      <c r="D1" s="190"/>
    </row>
    <row r="2" spans="1:9" ht="33" customHeight="1">
      <c r="A2" s="260" t="s">
        <v>1039</v>
      </c>
      <c r="B2" s="264"/>
      <c r="C2" s="264"/>
      <c r="D2" s="264"/>
      <c r="E2" s="56"/>
      <c r="F2" s="56"/>
      <c r="G2" s="56"/>
      <c r="H2" s="56"/>
      <c r="I2" s="56"/>
    </row>
    <row r="4" spans="1:4" ht="25.5">
      <c r="A4" s="48" t="s">
        <v>193</v>
      </c>
      <c r="B4" s="262" t="s">
        <v>1</v>
      </c>
      <c r="C4" s="48" t="s">
        <v>235</v>
      </c>
      <c r="D4" s="48" t="s">
        <v>236</v>
      </c>
    </row>
    <row r="5" spans="1:4" ht="22.5" customHeight="1">
      <c r="A5" s="48" t="s">
        <v>194</v>
      </c>
      <c r="B5" s="262"/>
      <c r="C5" s="48" t="s">
        <v>6</v>
      </c>
      <c r="D5" s="48" t="s">
        <v>6</v>
      </c>
    </row>
    <row r="6" spans="1:4" ht="15">
      <c r="A6" s="95">
        <v>1</v>
      </c>
      <c r="B6" s="93" t="s">
        <v>275</v>
      </c>
      <c r="C6" s="111">
        <v>24643.6</v>
      </c>
      <c r="D6" s="111">
        <v>24643.6</v>
      </c>
    </row>
    <row r="7" spans="1:4" ht="38.25">
      <c r="A7" s="95" t="s">
        <v>273</v>
      </c>
      <c r="B7" s="98" t="s">
        <v>274</v>
      </c>
      <c r="C7" s="111">
        <v>24643.6</v>
      </c>
      <c r="D7" s="111">
        <v>24643.6</v>
      </c>
    </row>
    <row r="8" spans="1:4" ht="15">
      <c r="A8" s="48"/>
      <c r="B8" s="51" t="s">
        <v>195</v>
      </c>
      <c r="C8" s="113">
        <v>24643.6</v>
      </c>
      <c r="D8" s="113">
        <v>24643.6</v>
      </c>
    </row>
    <row r="10" spans="1:3" ht="15">
      <c r="A10" s="124" t="s">
        <v>1036</v>
      </c>
      <c r="B10" s="125"/>
      <c r="C10" s="125"/>
    </row>
    <row r="11" spans="1:4" ht="57" customHeight="1">
      <c r="A11" s="263" t="s">
        <v>1040</v>
      </c>
      <c r="B11" s="263"/>
      <c r="C11" s="129">
        <v>8516</v>
      </c>
      <c r="D11" s="129">
        <v>8516</v>
      </c>
    </row>
    <row r="12" spans="1:4" ht="15">
      <c r="A12" s="127" t="s">
        <v>1038</v>
      </c>
      <c r="B12" s="125"/>
      <c r="C12" s="125">
        <v>16127.6</v>
      </c>
      <c r="D12" s="125">
        <v>16127.6</v>
      </c>
    </row>
    <row r="13" spans="1:4" ht="15">
      <c r="A13" s="124" t="s">
        <v>192</v>
      </c>
      <c r="B13" s="125"/>
      <c r="C13" s="128">
        <v>24643.6</v>
      </c>
      <c r="D13" s="128">
        <v>24643.6</v>
      </c>
    </row>
    <row r="18" ht="15">
      <c r="B18" s="61"/>
    </row>
  </sheetData>
  <sheetProtection/>
  <mergeCells count="4">
    <mergeCell ref="B4:B5"/>
    <mergeCell ref="A1:D1"/>
    <mergeCell ref="A2:D2"/>
    <mergeCell ref="A11:B1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28">
      <selection activeCell="C4" sqref="C4:C5"/>
    </sheetView>
  </sheetViews>
  <sheetFormatPr defaultColWidth="9.140625" defaultRowHeight="15"/>
  <cols>
    <col min="1" max="1" width="4.8515625" style="0" customWidth="1"/>
    <col min="2" max="2" width="70.00390625" style="0" customWidth="1"/>
    <col min="3" max="3" width="9.140625" style="0" customWidth="1"/>
  </cols>
  <sheetData>
    <row r="1" spans="1:9" ht="74.25" customHeight="1">
      <c r="A1" s="214" t="s">
        <v>1042</v>
      </c>
      <c r="B1" s="214"/>
      <c r="C1" s="214"/>
      <c r="D1" s="44"/>
      <c r="E1" s="44"/>
      <c r="F1" s="44"/>
      <c r="G1" s="44"/>
      <c r="H1" s="44"/>
      <c r="I1" s="44"/>
    </row>
    <row r="2" spans="1:9" ht="56.25" customHeight="1">
      <c r="A2" s="269" t="s">
        <v>223</v>
      </c>
      <c r="B2" s="269"/>
      <c r="C2" s="269"/>
      <c r="D2" s="45"/>
      <c r="E2" s="45"/>
      <c r="F2" s="45"/>
      <c r="G2" s="62"/>
      <c r="H2" s="45"/>
      <c r="I2" s="45"/>
    </row>
    <row r="4" spans="1:3" ht="15">
      <c r="A4" s="265" t="s">
        <v>133</v>
      </c>
      <c r="B4" s="266" t="s">
        <v>134</v>
      </c>
      <c r="C4" s="270" t="s">
        <v>1103</v>
      </c>
    </row>
    <row r="5" spans="1:3" ht="18.75" customHeight="1">
      <c r="A5" s="265"/>
      <c r="B5" s="267"/>
      <c r="C5" s="271"/>
    </row>
    <row r="6" spans="1:3" ht="63.75">
      <c r="A6" s="10">
        <v>1</v>
      </c>
      <c r="B6" s="10" t="s">
        <v>135</v>
      </c>
      <c r="C6" s="46">
        <v>304494.2</v>
      </c>
    </row>
    <row r="7" spans="1:3" ht="25.5">
      <c r="A7" s="10">
        <v>2</v>
      </c>
      <c r="B7" s="10" t="s">
        <v>136</v>
      </c>
      <c r="C7" s="46">
        <v>17668.8</v>
      </c>
    </row>
    <row r="8" spans="1:12" ht="51">
      <c r="A8" s="10">
        <v>3</v>
      </c>
      <c r="B8" s="10" t="s">
        <v>137</v>
      </c>
      <c r="C8" s="46">
        <v>21566.4</v>
      </c>
      <c r="L8" s="31"/>
    </row>
    <row r="9" spans="1:3" ht="15">
      <c r="A9" s="10">
        <v>4</v>
      </c>
      <c r="B9" s="10" t="s">
        <v>138</v>
      </c>
      <c r="C9" s="46">
        <v>14587.4</v>
      </c>
    </row>
    <row r="10" spans="1:3" ht="15">
      <c r="A10" s="10">
        <v>5</v>
      </c>
      <c r="B10" s="10" t="s">
        <v>139</v>
      </c>
      <c r="C10" s="46">
        <v>388.3</v>
      </c>
    </row>
    <row r="11" spans="1:3" ht="25.5">
      <c r="A11" s="10">
        <v>6</v>
      </c>
      <c r="B11" s="10" t="s">
        <v>140</v>
      </c>
      <c r="C11" s="46">
        <v>1188.3</v>
      </c>
    </row>
    <row r="12" spans="1:3" ht="15">
      <c r="A12" s="10">
        <v>7</v>
      </c>
      <c r="B12" s="10" t="s">
        <v>141</v>
      </c>
      <c r="C12" s="46">
        <v>961.8</v>
      </c>
    </row>
    <row r="13" spans="1:3" ht="38.25">
      <c r="A13" s="10">
        <v>8</v>
      </c>
      <c r="B13" s="10" t="s">
        <v>142</v>
      </c>
      <c r="C13" s="46">
        <v>27365.4</v>
      </c>
    </row>
    <row r="14" spans="1:3" ht="25.5">
      <c r="A14" s="10">
        <v>9</v>
      </c>
      <c r="B14" s="10" t="s">
        <v>143</v>
      </c>
      <c r="C14" s="46">
        <v>2077</v>
      </c>
    </row>
    <row r="15" spans="1:3" ht="25.5">
      <c r="A15" s="10">
        <v>10</v>
      </c>
      <c r="B15" s="10" t="s">
        <v>144</v>
      </c>
      <c r="C15" s="46">
        <v>182.5</v>
      </c>
    </row>
    <row r="16" spans="1:3" ht="25.5">
      <c r="A16" s="10">
        <v>11</v>
      </c>
      <c r="B16" s="10" t="s">
        <v>145</v>
      </c>
      <c r="C16" s="46">
        <v>4469.4</v>
      </c>
    </row>
    <row r="17" spans="1:3" ht="15">
      <c r="A17" s="186">
        <v>12</v>
      </c>
      <c r="B17" s="186" t="s">
        <v>146</v>
      </c>
      <c r="C17" s="268">
        <v>784</v>
      </c>
    </row>
    <row r="18" spans="1:3" ht="15">
      <c r="A18" s="186"/>
      <c r="B18" s="186"/>
      <c r="C18" s="268"/>
    </row>
    <row r="19" spans="1:3" ht="114.75">
      <c r="A19" s="10">
        <v>13</v>
      </c>
      <c r="B19" s="10" t="s">
        <v>147</v>
      </c>
      <c r="C19" s="46">
        <v>2.3</v>
      </c>
    </row>
    <row r="20" spans="1:3" ht="51">
      <c r="A20" s="10">
        <v>14</v>
      </c>
      <c r="B20" s="10" t="s">
        <v>148</v>
      </c>
      <c r="C20" s="46">
        <v>17200</v>
      </c>
    </row>
    <row r="21" spans="1:3" ht="38.25">
      <c r="A21" s="10">
        <v>15</v>
      </c>
      <c r="B21" s="10" t="s">
        <v>149</v>
      </c>
      <c r="C21" s="46">
        <v>462</v>
      </c>
    </row>
    <row r="22" spans="1:3" ht="15">
      <c r="A22" s="10">
        <v>16</v>
      </c>
      <c r="B22" s="10" t="s">
        <v>150</v>
      </c>
      <c r="C22" s="133">
        <v>5426.9</v>
      </c>
    </row>
    <row r="23" spans="1:3" ht="25.5">
      <c r="A23" s="137">
        <v>17</v>
      </c>
      <c r="B23" s="137" t="s">
        <v>151</v>
      </c>
      <c r="C23" s="133">
        <v>980.9</v>
      </c>
    </row>
    <row r="24" spans="1:3" ht="76.5">
      <c r="A24" s="10">
        <v>18</v>
      </c>
      <c r="B24" s="10" t="s">
        <v>152</v>
      </c>
      <c r="C24" s="46">
        <v>313</v>
      </c>
    </row>
    <row r="25" spans="1:3" ht="15">
      <c r="A25" s="10">
        <v>19</v>
      </c>
      <c r="B25" s="10" t="s">
        <v>153</v>
      </c>
      <c r="C25" s="46">
        <v>336.8</v>
      </c>
    </row>
    <row r="26" spans="1:3" ht="25.5">
      <c r="A26" s="10">
        <v>20</v>
      </c>
      <c r="B26" s="10" t="s">
        <v>154</v>
      </c>
      <c r="C26" s="46">
        <v>36</v>
      </c>
    </row>
    <row r="27" spans="1:3" ht="38.25">
      <c r="A27" s="10">
        <v>21</v>
      </c>
      <c r="B27" s="10" t="s">
        <v>155</v>
      </c>
      <c r="C27" s="46">
        <v>344048.1</v>
      </c>
    </row>
    <row r="28" spans="1:3" ht="51">
      <c r="A28" s="10">
        <v>22</v>
      </c>
      <c r="B28" s="10" t="s">
        <v>156</v>
      </c>
      <c r="C28" s="46">
        <v>1240.3</v>
      </c>
    </row>
    <row r="29" spans="1:3" ht="76.5">
      <c r="A29" s="10">
        <v>23</v>
      </c>
      <c r="B29" s="10" t="s">
        <v>1056</v>
      </c>
      <c r="C29" s="46">
        <v>148</v>
      </c>
    </row>
    <row r="30" spans="1:3" ht="63.75">
      <c r="A30" s="10">
        <v>24</v>
      </c>
      <c r="B30" s="10" t="s">
        <v>1057</v>
      </c>
      <c r="C30" s="46">
        <v>832.7</v>
      </c>
    </row>
    <row r="31" spans="1:3" ht="15">
      <c r="A31" s="137">
        <v>25</v>
      </c>
      <c r="B31" s="137" t="s">
        <v>157</v>
      </c>
      <c r="C31" s="133">
        <v>290</v>
      </c>
    </row>
    <row r="32" spans="1:3" ht="38.25">
      <c r="A32" s="137">
        <v>26</v>
      </c>
      <c r="B32" s="137" t="s">
        <v>240</v>
      </c>
      <c r="C32" s="133">
        <v>19.5</v>
      </c>
    </row>
    <row r="33" spans="1:3" ht="15">
      <c r="A33" s="10"/>
      <c r="B33" s="9" t="s">
        <v>158</v>
      </c>
      <c r="C33" s="47">
        <f>C6+C7+C8+C9+C10+C11+C12+C13+C14+C15+C16+C17+C19+C20+C21+C22+C23+C24+C25+C26+C27+C28+C29+C31+C32+C30</f>
        <v>767070</v>
      </c>
    </row>
  </sheetData>
  <sheetProtection/>
  <mergeCells count="8">
    <mergeCell ref="A1:C1"/>
    <mergeCell ref="A4:A5"/>
    <mergeCell ref="B4:B5"/>
    <mergeCell ref="A17:A18"/>
    <mergeCell ref="B17:B18"/>
    <mergeCell ref="C17:C18"/>
    <mergeCell ref="A2:C2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31">
      <selection activeCell="D36" sqref="D36"/>
    </sheetView>
  </sheetViews>
  <sheetFormatPr defaultColWidth="9.140625" defaultRowHeight="15"/>
  <cols>
    <col min="1" max="1" width="20.140625" style="0" customWidth="1"/>
    <col min="2" max="2" width="43.7109375" style="0" customWidth="1"/>
    <col min="3" max="3" width="10.57421875" style="74" customWidth="1"/>
    <col min="4" max="4" width="10.28125" style="74" customWidth="1"/>
  </cols>
  <sheetData>
    <row r="1" spans="1:4" ht="78.75" customHeight="1">
      <c r="A1" s="175" t="s">
        <v>238</v>
      </c>
      <c r="B1" s="176"/>
      <c r="C1" s="176"/>
      <c r="D1" s="177"/>
    </row>
    <row r="2" spans="1:4" ht="30" customHeight="1">
      <c r="A2" s="178" t="s">
        <v>250</v>
      </c>
      <c r="B2" s="179"/>
      <c r="C2" s="179"/>
      <c r="D2" s="177"/>
    </row>
    <row r="3" spans="1:4" ht="38.25">
      <c r="A3" s="32" t="s">
        <v>8</v>
      </c>
      <c r="B3" s="32" t="s">
        <v>1</v>
      </c>
      <c r="C3" s="64" t="s">
        <v>226</v>
      </c>
      <c r="D3" s="64" t="s">
        <v>227</v>
      </c>
    </row>
    <row r="4" spans="1:4" ht="15">
      <c r="A4" s="33" t="s">
        <v>9</v>
      </c>
      <c r="B4" s="34" t="s">
        <v>10</v>
      </c>
      <c r="C4" s="73">
        <v>485120</v>
      </c>
      <c r="D4" s="73">
        <v>488132</v>
      </c>
    </row>
    <row r="5" spans="1:4" ht="15">
      <c r="A5" s="33" t="s">
        <v>11</v>
      </c>
      <c r="B5" s="35" t="s">
        <v>12</v>
      </c>
      <c r="C5" s="73">
        <v>316100</v>
      </c>
      <c r="D5" s="73">
        <v>323000</v>
      </c>
    </row>
    <row r="6" spans="1:4" ht="15">
      <c r="A6" s="36" t="s">
        <v>13</v>
      </c>
      <c r="B6" s="37" t="s">
        <v>14</v>
      </c>
      <c r="C6" s="72">
        <v>316100</v>
      </c>
      <c r="D6" s="72">
        <v>323000</v>
      </c>
    </row>
    <row r="7" spans="1:4" ht="38.25">
      <c r="A7" s="33" t="s">
        <v>161</v>
      </c>
      <c r="B7" s="35" t="s">
        <v>15</v>
      </c>
      <c r="C7" s="73">
        <v>8516</v>
      </c>
      <c r="D7" s="73">
        <v>8516</v>
      </c>
    </row>
    <row r="8" spans="1:4" ht="38.25">
      <c r="A8" s="36" t="s">
        <v>243</v>
      </c>
      <c r="B8" s="37" t="s">
        <v>16</v>
      </c>
      <c r="C8" s="72">
        <v>8516</v>
      </c>
      <c r="D8" s="72">
        <v>8516</v>
      </c>
    </row>
    <row r="9" spans="1:4" ht="15">
      <c r="A9" s="33" t="s">
        <v>244</v>
      </c>
      <c r="B9" s="35" t="s">
        <v>17</v>
      </c>
      <c r="C9" s="73">
        <v>50811</v>
      </c>
      <c r="D9" s="73">
        <v>50811</v>
      </c>
    </row>
    <row r="10" spans="1:4" ht="25.5">
      <c r="A10" s="36" t="s">
        <v>245</v>
      </c>
      <c r="B10" s="37" t="s">
        <v>18</v>
      </c>
      <c r="C10" s="72">
        <v>46005</v>
      </c>
      <c r="D10" s="72">
        <v>46005</v>
      </c>
    </row>
    <row r="11" spans="1:4" ht="15">
      <c r="A11" s="36" t="s">
        <v>246</v>
      </c>
      <c r="B11" s="37" t="s">
        <v>19</v>
      </c>
      <c r="C11" s="72">
        <v>8</v>
      </c>
      <c r="D11" s="72">
        <v>8</v>
      </c>
    </row>
    <row r="12" spans="1:4" ht="38.25">
      <c r="A12" s="36" t="s">
        <v>247</v>
      </c>
      <c r="B12" s="37" t="s">
        <v>20</v>
      </c>
      <c r="C12" s="72">
        <v>4798</v>
      </c>
      <c r="D12" s="72">
        <v>4798</v>
      </c>
    </row>
    <row r="13" spans="1:4" ht="15">
      <c r="A13" s="33" t="s">
        <v>21</v>
      </c>
      <c r="B13" s="35" t="s">
        <v>22</v>
      </c>
      <c r="C13" s="73">
        <v>59814</v>
      </c>
      <c r="D13" s="73">
        <v>62990</v>
      </c>
    </row>
    <row r="14" spans="1:4" ht="15">
      <c r="A14" s="36" t="s">
        <v>160</v>
      </c>
      <c r="B14" s="37" t="s">
        <v>23</v>
      </c>
      <c r="C14" s="72">
        <v>24075</v>
      </c>
      <c r="D14" s="72">
        <v>27251</v>
      </c>
    </row>
    <row r="15" spans="1:4" ht="15">
      <c r="A15" s="36" t="s">
        <v>162</v>
      </c>
      <c r="B15" s="37" t="s">
        <v>24</v>
      </c>
      <c r="C15" s="72">
        <v>35739</v>
      </c>
      <c r="D15" s="72">
        <v>35739</v>
      </c>
    </row>
    <row r="16" spans="1:4" ht="38.25">
      <c r="A16" s="71" t="s">
        <v>248</v>
      </c>
      <c r="B16" s="70" t="s">
        <v>249</v>
      </c>
      <c r="C16" s="65">
        <v>24</v>
      </c>
      <c r="D16" s="73">
        <v>24</v>
      </c>
    </row>
    <row r="17" spans="1:4" ht="15">
      <c r="A17" s="33" t="s">
        <v>25</v>
      </c>
      <c r="B17" s="35" t="s">
        <v>26</v>
      </c>
      <c r="C17" s="73">
        <v>10753</v>
      </c>
      <c r="D17" s="73">
        <v>10753</v>
      </c>
    </row>
    <row r="18" spans="1:4" ht="51">
      <c r="A18" s="33" t="s">
        <v>27</v>
      </c>
      <c r="B18" s="35" t="s">
        <v>28</v>
      </c>
      <c r="C18" s="73">
        <v>22761</v>
      </c>
      <c r="D18" s="73">
        <v>19761</v>
      </c>
    </row>
    <row r="19" spans="1:4" ht="76.5">
      <c r="A19" s="36" t="s">
        <v>29</v>
      </c>
      <c r="B19" s="37" t="s">
        <v>30</v>
      </c>
      <c r="C19" s="72">
        <v>16600</v>
      </c>
      <c r="D19" s="72">
        <v>13600</v>
      </c>
    </row>
    <row r="20" spans="1:4" ht="51">
      <c r="A20" s="36" t="s">
        <v>33</v>
      </c>
      <c r="B20" s="37" t="s">
        <v>34</v>
      </c>
      <c r="C20" s="72">
        <v>500</v>
      </c>
      <c r="D20" s="72">
        <v>500</v>
      </c>
    </row>
    <row r="21" spans="1:4" ht="63" customHeight="1">
      <c r="A21" s="36" t="s">
        <v>35</v>
      </c>
      <c r="B21" s="37" t="s">
        <v>36</v>
      </c>
      <c r="C21" s="72">
        <v>5661</v>
      </c>
      <c r="D21" s="72">
        <v>5661</v>
      </c>
    </row>
    <row r="22" spans="1:4" ht="25.5">
      <c r="A22" s="33" t="s">
        <v>37</v>
      </c>
      <c r="B22" s="35" t="s">
        <v>38</v>
      </c>
      <c r="C22" s="73">
        <v>5031</v>
      </c>
      <c r="D22" s="73">
        <v>5031</v>
      </c>
    </row>
    <row r="23" spans="1:4" ht="25.5">
      <c r="A23" s="36" t="s">
        <v>39</v>
      </c>
      <c r="B23" s="37" t="s">
        <v>40</v>
      </c>
      <c r="C23" s="72">
        <v>5031</v>
      </c>
      <c r="D23" s="72">
        <v>5031</v>
      </c>
    </row>
    <row r="24" spans="1:4" ht="38.25">
      <c r="A24" s="33" t="s">
        <v>120</v>
      </c>
      <c r="B24" s="35" t="s">
        <v>242</v>
      </c>
      <c r="C24" s="73">
        <v>50</v>
      </c>
      <c r="D24" s="73">
        <v>50</v>
      </c>
    </row>
    <row r="25" spans="1:4" ht="25.5">
      <c r="A25" s="36" t="s">
        <v>64</v>
      </c>
      <c r="B25" s="37" t="s">
        <v>41</v>
      </c>
      <c r="C25" s="72">
        <v>50</v>
      </c>
      <c r="D25" s="72">
        <v>50</v>
      </c>
    </row>
    <row r="26" spans="1:4" ht="25.5">
      <c r="A26" s="33" t="s">
        <v>42</v>
      </c>
      <c r="B26" s="35" t="s">
        <v>43</v>
      </c>
      <c r="C26" s="73">
        <v>5160</v>
      </c>
      <c r="D26" s="73">
        <v>1496</v>
      </c>
    </row>
    <row r="27" spans="1:4" ht="25.5">
      <c r="A27" s="36" t="s">
        <v>83</v>
      </c>
      <c r="B27" s="37" t="s">
        <v>44</v>
      </c>
      <c r="C27" s="72">
        <v>731</v>
      </c>
      <c r="D27" s="72">
        <v>731</v>
      </c>
    </row>
    <row r="28" spans="1:4" ht="102">
      <c r="A28" s="36" t="s">
        <v>96</v>
      </c>
      <c r="B28" s="37" t="s">
        <v>45</v>
      </c>
      <c r="C28" s="72">
        <v>2000</v>
      </c>
      <c r="D28" s="72">
        <v>265</v>
      </c>
    </row>
    <row r="29" spans="1:4" ht="51">
      <c r="A29" s="36" t="s">
        <v>98</v>
      </c>
      <c r="B29" s="37" t="s">
        <v>46</v>
      </c>
      <c r="C29" s="72">
        <v>2429</v>
      </c>
      <c r="D29" s="72">
        <v>500</v>
      </c>
    </row>
    <row r="30" spans="1:4" ht="15">
      <c r="A30" s="33" t="s">
        <v>47</v>
      </c>
      <c r="B30" s="35" t="s">
        <v>48</v>
      </c>
      <c r="C30" s="73">
        <v>6000</v>
      </c>
      <c r="D30" s="73">
        <v>5600</v>
      </c>
    </row>
    <row r="31" spans="1:4" ht="25.5">
      <c r="A31" s="33" t="s">
        <v>49</v>
      </c>
      <c r="B31" s="35" t="s">
        <v>50</v>
      </c>
      <c r="C31" s="73">
        <v>100</v>
      </c>
      <c r="D31" s="73">
        <v>100</v>
      </c>
    </row>
    <row r="32" spans="1:4" ht="15">
      <c r="A32" s="33" t="s">
        <v>51</v>
      </c>
      <c r="B32" s="35" t="s">
        <v>52</v>
      </c>
      <c r="C32" s="75">
        <f>SUM(C33)</f>
        <v>846365.4</v>
      </c>
      <c r="D32" s="75">
        <f>SUM(D33)</f>
        <v>851008.5</v>
      </c>
    </row>
    <row r="33" spans="1:4" ht="25.5">
      <c r="A33" s="33" t="s">
        <v>53</v>
      </c>
      <c r="B33" s="35" t="s">
        <v>54</v>
      </c>
      <c r="C33" s="75">
        <f>SUM(C34:C35)</f>
        <v>846365.4</v>
      </c>
      <c r="D33" s="75">
        <f>SUM(D34:D35)</f>
        <v>851008.5</v>
      </c>
    </row>
    <row r="34" spans="1:4" ht="25.5">
      <c r="A34" s="36" t="s">
        <v>1045</v>
      </c>
      <c r="B34" s="37" t="s">
        <v>1050</v>
      </c>
      <c r="C34" s="77">
        <v>78806</v>
      </c>
      <c r="D34" s="72">
        <v>78806</v>
      </c>
    </row>
    <row r="35" spans="1:4" ht="25.5">
      <c r="A35" s="36" t="s">
        <v>1046</v>
      </c>
      <c r="B35" s="37" t="s">
        <v>1052</v>
      </c>
      <c r="C35" s="77">
        <v>767559.4</v>
      </c>
      <c r="D35" s="132">
        <v>772202.5</v>
      </c>
    </row>
    <row r="36" spans="1:4" ht="15">
      <c r="A36" s="38"/>
      <c r="B36" s="39" t="s">
        <v>55</v>
      </c>
      <c r="C36" s="75">
        <f>SUM(C32,C4)</f>
        <v>1331485.4</v>
      </c>
      <c r="D36" s="75">
        <f>SUM(D32,D4)</f>
        <v>1339140.5</v>
      </c>
    </row>
    <row r="39" spans="3:4" ht="15">
      <c r="C39" s="91"/>
      <c r="D39" s="91"/>
    </row>
  </sheetData>
  <sheetProtection/>
  <mergeCells count="2">
    <mergeCell ref="A1:D1"/>
    <mergeCell ref="A2:D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.28125" style="0" customWidth="1"/>
    <col min="2" max="2" width="58.421875" style="0" customWidth="1"/>
    <col min="3" max="4" width="9.7109375" style="0" customWidth="1"/>
  </cols>
  <sheetData>
    <row r="1" spans="1:4" ht="77.25" customHeight="1">
      <c r="A1" s="214" t="s">
        <v>260</v>
      </c>
      <c r="B1" s="214"/>
      <c r="C1" s="214"/>
      <c r="D1" s="245"/>
    </row>
    <row r="2" spans="1:4" ht="60.75" customHeight="1">
      <c r="A2" s="269" t="s">
        <v>239</v>
      </c>
      <c r="B2" s="269"/>
      <c r="C2" s="269"/>
      <c r="D2" s="177"/>
    </row>
    <row r="4" spans="1:4" ht="25.5">
      <c r="A4" s="186" t="s">
        <v>133</v>
      </c>
      <c r="B4" s="184" t="s">
        <v>134</v>
      </c>
      <c r="C4" s="48" t="s">
        <v>235</v>
      </c>
      <c r="D4" s="48" t="s">
        <v>236</v>
      </c>
    </row>
    <row r="5" spans="1:4" ht="15">
      <c r="A5" s="186"/>
      <c r="B5" s="185"/>
      <c r="C5" s="48" t="s">
        <v>6</v>
      </c>
      <c r="D5" s="48" t="s">
        <v>6</v>
      </c>
    </row>
    <row r="6" spans="1:4" ht="76.5">
      <c r="A6" s="10">
        <v>1</v>
      </c>
      <c r="B6" s="10" t="s">
        <v>135</v>
      </c>
      <c r="C6" s="46">
        <v>304494.2</v>
      </c>
      <c r="D6" s="63">
        <v>304494.2</v>
      </c>
    </row>
    <row r="7" spans="1:4" ht="25.5">
      <c r="A7" s="10">
        <v>2</v>
      </c>
      <c r="B7" s="10" t="s">
        <v>136</v>
      </c>
      <c r="C7" s="46">
        <v>17668.8</v>
      </c>
      <c r="D7" s="63">
        <v>17668.8</v>
      </c>
    </row>
    <row r="8" spans="1:4" ht="69" customHeight="1">
      <c r="A8" s="10">
        <v>3</v>
      </c>
      <c r="B8" s="10" t="s">
        <v>137</v>
      </c>
      <c r="C8" s="46">
        <v>21566.4</v>
      </c>
      <c r="D8" s="63">
        <v>21566.4</v>
      </c>
    </row>
    <row r="9" spans="1:4" ht="15">
      <c r="A9" s="10">
        <v>4</v>
      </c>
      <c r="B9" s="10" t="s">
        <v>138</v>
      </c>
      <c r="C9" s="46">
        <v>16173.9</v>
      </c>
      <c r="D9" s="63">
        <v>16984</v>
      </c>
    </row>
    <row r="10" spans="1:4" ht="15">
      <c r="A10" s="10">
        <v>5</v>
      </c>
      <c r="B10" s="10" t="s">
        <v>139</v>
      </c>
      <c r="C10" s="46">
        <v>371.3</v>
      </c>
      <c r="D10" s="63">
        <v>388.3</v>
      </c>
    </row>
    <row r="11" spans="1:4" ht="25.5">
      <c r="A11" s="10">
        <v>6</v>
      </c>
      <c r="B11" s="10" t="s">
        <v>140</v>
      </c>
      <c r="C11" s="46">
        <v>1137.3</v>
      </c>
      <c r="D11" s="63">
        <v>1188.3</v>
      </c>
    </row>
    <row r="12" spans="1:4" ht="25.5">
      <c r="A12" s="10">
        <v>7</v>
      </c>
      <c r="B12" s="10" t="s">
        <v>141</v>
      </c>
      <c r="C12" s="46">
        <v>965.8</v>
      </c>
      <c r="D12" s="63">
        <v>968.6</v>
      </c>
    </row>
    <row r="13" spans="1:4" ht="51">
      <c r="A13" s="10">
        <v>8</v>
      </c>
      <c r="B13" s="10" t="s">
        <v>142</v>
      </c>
      <c r="C13" s="46">
        <v>27365.4</v>
      </c>
      <c r="D13" s="63">
        <v>27365.4</v>
      </c>
    </row>
    <row r="14" spans="1:4" ht="25.5">
      <c r="A14" s="10">
        <v>9</v>
      </c>
      <c r="B14" s="10" t="s">
        <v>143</v>
      </c>
      <c r="C14" s="46">
        <v>2077</v>
      </c>
      <c r="D14" s="63">
        <v>2077</v>
      </c>
    </row>
    <row r="15" spans="1:4" ht="25.5">
      <c r="A15" s="10">
        <v>10</v>
      </c>
      <c r="B15" s="10" t="s">
        <v>144</v>
      </c>
      <c r="C15" s="46">
        <v>182.5</v>
      </c>
      <c r="D15" s="63">
        <v>182.5</v>
      </c>
    </row>
    <row r="16" spans="1:4" ht="25.5">
      <c r="A16" s="10">
        <v>11</v>
      </c>
      <c r="B16" s="10" t="s">
        <v>241</v>
      </c>
      <c r="C16" s="46">
        <v>4469.4</v>
      </c>
      <c r="D16" s="63">
        <v>4469.4</v>
      </c>
    </row>
    <row r="17" spans="1:4" ht="15">
      <c r="A17" s="186">
        <v>12</v>
      </c>
      <c r="B17" s="186" t="s">
        <v>146</v>
      </c>
      <c r="C17" s="272">
        <v>742.6</v>
      </c>
      <c r="D17" s="273">
        <v>784</v>
      </c>
    </row>
    <row r="18" spans="1:4" ht="15">
      <c r="A18" s="186"/>
      <c r="B18" s="186"/>
      <c r="C18" s="272"/>
      <c r="D18" s="274"/>
    </row>
    <row r="19" spans="1:4" ht="140.25">
      <c r="A19" s="10">
        <v>13</v>
      </c>
      <c r="B19" s="10" t="s">
        <v>147</v>
      </c>
      <c r="C19" s="46">
        <v>2.3</v>
      </c>
      <c r="D19" s="63">
        <v>2.3</v>
      </c>
    </row>
    <row r="20" spans="1:4" ht="63.75">
      <c r="A20" s="10">
        <v>14</v>
      </c>
      <c r="B20" s="10" t="s">
        <v>148</v>
      </c>
      <c r="C20" s="46">
        <v>17200</v>
      </c>
      <c r="D20" s="63">
        <v>17200</v>
      </c>
    </row>
    <row r="21" spans="1:4" ht="51">
      <c r="A21" s="10">
        <v>15</v>
      </c>
      <c r="B21" s="10" t="s">
        <v>149</v>
      </c>
      <c r="C21" s="46">
        <v>462</v>
      </c>
      <c r="D21" s="63">
        <v>462</v>
      </c>
    </row>
    <row r="22" spans="1:4" ht="15">
      <c r="A22" s="10">
        <v>16</v>
      </c>
      <c r="B22" s="10" t="s">
        <v>150</v>
      </c>
      <c r="C22" s="46">
        <v>4772</v>
      </c>
      <c r="D22" s="63">
        <v>4772</v>
      </c>
    </row>
    <row r="23" spans="1:4" ht="25.5">
      <c r="A23" s="10">
        <v>17</v>
      </c>
      <c r="B23" s="10" t="s">
        <v>151</v>
      </c>
      <c r="C23" s="46">
        <v>980.9</v>
      </c>
      <c r="D23" s="63">
        <v>980.9</v>
      </c>
    </row>
    <row r="24" spans="1:4" ht="89.25">
      <c r="A24" s="10">
        <v>18</v>
      </c>
      <c r="B24" s="10" t="s">
        <v>152</v>
      </c>
      <c r="C24" s="46">
        <v>313</v>
      </c>
      <c r="D24" s="63">
        <v>313</v>
      </c>
    </row>
    <row r="25" spans="1:4" ht="38.25">
      <c r="A25" s="10">
        <v>20</v>
      </c>
      <c r="B25" s="10" t="s">
        <v>154</v>
      </c>
      <c r="C25" s="46">
        <v>36</v>
      </c>
      <c r="D25" s="63">
        <v>36</v>
      </c>
    </row>
    <row r="26" spans="1:4" ht="38.25">
      <c r="A26" s="10">
        <v>21</v>
      </c>
      <c r="B26" s="10" t="s">
        <v>155</v>
      </c>
      <c r="C26" s="46">
        <v>344048.1</v>
      </c>
      <c r="D26" s="63">
        <v>344048.1</v>
      </c>
    </row>
    <row r="27" spans="1:4" ht="51">
      <c r="A27" s="10">
        <v>22</v>
      </c>
      <c r="B27" s="10" t="s">
        <v>1060</v>
      </c>
      <c r="C27" s="46">
        <v>1240.3</v>
      </c>
      <c r="D27" s="63">
        <v>4961.1</v>
      </c>
    </row>
    <row r="28" spans="1:4" ht="89.25">
      <c r="A28" s="10">
        <v>23</v>
      </c>
      <c r="B28" s="10" t="s">
        <v>1059</v>
      </c>
      <c r="C28" s="46">
        <v>148</v>
      </c>
      <c r="D28" s="63">
        <v>148</v>
      </c>
    </row>
    <row r="29" spans="1:4" ht="76.5">
      <c r="A29" s="10">
        <v>24</v>
      </c>
      <c r="B29" s="10" t="s">
        <v>1058</v>
      </c>
      <c r="C29" s="46">
        <v>832.7</v>
      </c>
      <c r="D29" s="63">
        <v>832.7</v>
      </c>
    </row>
    <row r="30" spans="1:4" ht="25.5">
      <c r="A30" s="10">
        <v>25</v>
      </c>
      <c r="B30" s="10" t="s">
        <v>157</v>
      </c>
      <c r="C30" s="46">
        <v>290</v>
      </c>
      <c r="D30" s="63">
        <v>290</v>
      </c>
    </row>
    <row r="31" spans="1:4" ht="38.25">
      <c r="A31" s="10">
        <v>26</v>
      </c>
      <c r="B31" s="10" t="s">
        <v>240</v>
      </c>
      <c r="C31" s="46">
        <v>19.5</v>
      </c>
      <c r="D31" s="63">
        <v>19.5</v>
      </c>
    </row>
    <row r="32" spans="1:4" ht="15">
      <c r="A32" s="10"/>
      <c r="B32" s="9" t="s">
        <v>158</v>
      </c>
      <c r="C32" s="47">
        <f>C6+C7+C8+C9+C10+C11+C12+C13+C14+C15+C16+C17+C19+C20+C21+C22+C23+C24+C25+C26+C27+C28+C29+C30+C31</f>
        <v>767559.4</v>
      </c>
      <c r="D32" s="47">
        <f>D6+D7+D8+D9+D10+D11+D12+D13+D14+D15+D16+D17+D19+D20+D21+D22+D23+D24+D25+D26+D27+D28+D29+D30+D31</f>
        <v>772202.4999999999</v>
      </c>
    </row>
  </sheetData>
  <sheetProtection/>
  <mergeCells count="8">
    <mergeCell ref="A4:A5"/>
    <mergeCell ref="B4:B5"/>
    <mergeCell ref="A17:A18"/>
    <mergeCell ref="B17:B18"/>
    <mergeCell ref="C17:C18"/>
    <mergeCell ref="A1:D1"/>
    <mergeCell ref="A2:D2"/>
    <mergeCell ref="D17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3">
      <selection activeCell="C3" sqref="C3:C4"/>
    </sheetView>
  </sheetViews>
  <sheetFormatPr defaultColWidth="9.140625" defaultRowHeight="15"/>
  <cols>
    <col min="1" max="1" width="25.28125" style="80" customWidth="1"/>
    <col min="2" max="2" width="46.28125" style="0" customWidth="1"/>
    <col min="3" max="3" width="12.8515625" style="42" customWidth="1"/>
  </cols>
  <sheetData>
    <row r="1" spans="1:3" ht="65.25" customHeight="1">
      <c r="A1" s="180" t="s">
        <v>1080</v>
      </c>
      <c r="B1" s="181"/>
      <c r="C1" s="181"/>
    </row>
    <row r="2" spans="1:3" ht="34.5" customHeight="1">
      <c r="A2" s="182" t="s">
        <v>220</v>
      </c>
      <c r="B2" s="183"/>
      <c r="C2" s="183"/>
    </row>
    <row r="3" spans="1:4" ht="25.5" customHeight="1">
      <c r="A3" s="184" t="s">
        <v>8</v>
      </c>
      <c r="B3" s="186" t="s">
        <v>163</v>
      </c>
      <c r="C3" s="188" t="s">
        <v>1088</v>
      </c>
      <c r="D3" s="187"/>
    </row>
    <row r="4" spans="1:4" ht="15">
      <c r="A4" s="185"/>
      <c r="B4" s="186"/>
      <c r="C4" s="189"/>
      <c r="D4" s="187"/>
    </row>
    <row r="5" spans="1:4" ht="25.5">
      <c r="A5" s="82" t="s">
        <v>164</v>
      </c>
      <c r="B5" s="9" t="s">
        <v>165</v>
      </c>
      <c r="C5" s="29">
        <v>29581</v>
      </c>
      <c r="D5" s="40"/>
    </row>
    <row r="6" spans="1:4" ht="25.5">
      <c r="A6" s="82" t="s">
        <v>166</v>
      </c>
      <c r="B6" s="9" t="s">
        <v>167</v>
      </c>
      <c r="C6" s="29">
        <v>-16086</v>
      </c>
      <c r="D6" s="40"/>
    </row>
    <row r="7" spans="1:4" ht="25.5">
      <c r="A7" s="83" t="s">
        <v>168</v>
      </c>
      <c r="B7" s="10" t="s">
        <v>169</v>
      </c>
      <c r="C7" s="41">
        <v>-16086</v>
      </c>
      <c r="D7" s="40"/>
    </row>
    <row r="8" spans="1:4" ht="27" customHeight="1">
      <c r="A8" s="83" t="s">
        <v>170</v>
      </c>
      <c r="B8" s="10" t="s">
        <v>171</v>
      </c>
      <c r="C8" s="41">
        <v>-16086</v>
      </c>
      <c r="D8" s="40"/>
    </row>
    <row r="9" spans="1:4" ht="25.5">
      <c r="A9" s="82" t="s">
        <v>265</v>
      </c>
      <c r="B9" s="9" t="s">
        <v>172</v>
      </c>
      <c r="C9" s="29">
        <v>31999</v>
      </c>
      <c r="D9" s="40"/>
    </row>
    <row r="10" spans="1:4" ht="38.25">
      <c r="A10" s="83" t="s">
        <v>264</v>
      </c>
      <c r="B10" s="10" t="s">
        <v>173</v>
      </c>
      <c r="C10" s="41">
        <v>337500</v>
      </c>
      <c r="D10" s="40"/>
    </row>
    <row r="11" spans="1:4" ht="38.25">
      <c r="A11" s="83" t="s">
        <v>266</v>
      </c>
      <c r="B11" s="10" t="s">
        <v>174</v>
      </c>
      <c r="C11" s="41">
        <v>337500</v>
      </c>
      <c r="D11" s="40"/>
    </row>
    <row r="12" spans="1:4" ht="38.25">
      <c r="A12" s="83" t="s">
        <v>175</v>
      </c>
      <c r="B12" s="10" t="s">
        <v>176</v>
      </c>
      <c r="C12" s="168">
        <v>-305501</v>
      </c>
      <c r="D12" s="40"/>
    </row>
    <row r="13" spans="1:4" ht="42" customHeight="1">
      <c r="A13" s="83" t="s">
        <v>267</v>
      </c>
      <c r="B13" s="10" t="s">
        <v>177</v>
      </c>
      <c r="C13" s="41">
        <v>-305501</v>
      </c>
      <c r="D13" s="40"/>
    </row>
    <row r="14" spans="1:4" ht="25.5">
      <c r="A14" s="82" t="s">
        <v>178</v>
      </c>
      <c r="B14" s="9" t="s">
        <v>179</v>
      </c>
      <c r="C14" s="29">
        <v>1668</v>
      </c>
      <c r="D14" s="40"/>
    </row>
    <row r="15" spans="1:4" ht="25.5">
      <c r="A15" s="82" t="s">
        <v>180</v>
      </c>
      <c r="B15" s="9" t="s">
        <v>181</v>
      </c>
      <c r="C15" s="29">
        <v>12000</v>
      </c>
      <c r="D15" s="40"/>
    </row>
    <row r="16" spans="1:4" ht="25.5">
      <c r="A16" s="83" t="s">
        <v>182</v>
      </c>
      <c r="B16" s="10" t="s">
        <v>183</v>
      </c>
      <c r="C16" s="41">
        <v>12000</v>
      </c>
      <c r="D16" s="40"/>
    </row>
    <row r="17" spans="1:4" ht="25.5">
      <c r="A17" s="83" t="s">
        <v>184</v>
      </c>
      <c r="B17" s="10" t="s">
        <v>185</v>
      </c>
      <c r="C17" s="41">
        <v>12000</v>
      </c>
      <c r="D17" s="40"/>
    </row>
    <row r="18" spans="1:4" ht="25.5">
      <c r="A18" s="83" t="s">
        <v>186</v>
      </c>
      <c r="B18" s="10" t="s">
        <v>187</v>
      </c>
      <c r="C18" s="41">
        <v>12000</v>
      </c>
      <c r="D18" s="40"/>
    </row>
    <row r="19" spans="1:4" ht="38.25">
      <c r="A19" s="83" t="s">
        <v>188</v>
      </c>
      <c r="B19" s="10" t="s">
        <v>189</v>
      </c>
      <c r="C19" s="41">
        <v>12000</v>
      </c>
      <c r="D19" s="40"/>
    </row>
  </sheetData>
  <sheetProtection/>
  <mergeCells count="6">
    <mergeCell ref="A1:C1"/>
    <mergeCell ref="A2:C2"/>
    <mergeCell ref="A3:A4"/>
    <mergeCell ref="B3:B4"/>
    <mergeCell ref="D3:D4"/>
    <mergeCell ref="C3:C4"/>
  </mergeCells>
  <printOptions/>
  <pageMargins left="0.7086614173228347" right="0.7086614173228347" top="0.7480314960629921" bottom="0.7480314960629921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5.28125" style="86" customWidth="1"/>
    <col min="2" max="2" width="39.00390625" style="0" customWidth="1"/>
    <col min="3" max="3" width="11.00390625" style="0" customWidth="1"/>
    <col min="4" max="4" width="10.7109375" style="0" customWidth="1"/>
  </cols>
  <sheetData>
    <row r="1" spans="1:4" ht="72" customHeight="1">
      <c r="A1" s="175" t="s">
        <v>1081</v>
      </c>
      <c r="B1" s="176"/>
      <c r="C1" s="176"/>
      <c r="D1" s="177"/>
    </row>
    <row r="2" spans="1:4" ht="45" customHeight="1">
      <c r="A2" s="182" t="s">
        <v>271</v>
      </c>
      <c r="B2" s="183"/>
      <c r="C2" s="183"/>
      <c r="D2" s="190"/>
    </row>
    <row r="3" spans="1:4" ht="15" customHeight="1">
      <c r="A3" s="191" t="s">
        <v>8</v>
      </c>
      <c r="B3" s="191" t="s">
        <v>163</v>
      </c>
      <c r="C3" s="193" t="s">
        <v>1082</v>
      </c>
      <c r="D3" s="194"/>
    </row>
    <row r="4" spans="1:4" ht="15">
      <c r="A4" s="192"/>
      <c r="B4" s="192"/>
      <c r="C4" s="50" t="s">
        <v>1089</v>
      </c>
      <c r="D4" s="50" t="s">
        <v>1090</v>
      </c>
    </row>
    <row r="5" spans="1:4" ht="25.5">
      <c r="A5" s="92" t="s">
        <v>276</v>
      </c>
      <c r="B5" s="100" t="s">
        <v>165</v>
      </c>
      <c r="C5" s="130">
        <v>19880</v>
      </c>
      <c r="D5" s="130">
        <v>16868</v>
      </c>
    </row>
    <row r="6" spans="1:4" ht="26.25" hidden="1">
      <c r="A6" s="92" t="s">
        <v>277</v>
      </c>
      <c r="B6" s="99" t="s">
        <v>167</v>
      </c>
      <c r="C6" s="169">
        <v>0</v>
      </c>
      <c r="D6" s="169">
        <v>0</v>
      </c>
    </row>
    <row r="7" spans="1:4" ht="39" hidden="1">
      <c r="A7" s="85" t="s">
        <v>261</v>
      </c>
      <c r="B7" s="53" t="s">
        <v>262</v>
      </c>
      <c r="C7" s="169">
        <v>0</v>
      </c>
      <c r="D7" s="169">
        <v>0</v>
      </c>
    </row>
    <row r="8" spans="1:4" ht="39" hidden="1">
      <c r="A8" s="85" t="s">
        <v>168</v>
      </c>
      <c r="B8" s="53" t="s">
        <v>169</v>
      </c>
      <c r="C8" s="169">
        <v>0</v>
      </c>
      <c r="D8" s="169">
        <v>0</v>
      </c>
    </row>
    <row r="9" spans="1:4" ht="39" hidden="1">
      <c r="A9" s="85" t="s">
        <v>170</v>
      </c>
      <c r="B9" s="53" t="s">
        <v>171</v>
      </c>
      <c r="C9" s="169">
        <v>0</v>
      </c>
      <c r="D9" s="169">
        <v>0</v>
      </c>
    </row>
    <row r="10" spans="1:4" ht="26.25">
      <c r="A10" s="84" t="s">
        <v>265</v>
      </c>
      <c r="B10" s="81" t="s">
        <v>172</v>
      </c>
      <c r="C10" s="170">
        <v>3866.5</v>
      </c>
      <c r="D10" s="170">
        <v>1369.8</v>
      </c>
    </row>
    <row r="11" spans="1:4" ht="39">
      <c r="A11" s="85" t="s">
        <v>264</v>
      </c>
      <c r="B11" s="53" t="s">
        <v>173</v>
      </c>
      <c r="C11" s="171">
        <v>80000</v>
      </c>
      <c r="D11" s="171">
        <v>30000</v>
      </c>
    </row>
    <row r="12" spans="1:4" ht="51.75">
      <c r="A12" s="85" t="s">
        <v>266</v>
      </c>
      <c r="B12" s="53" t="s">
        <v>263</v>
      </c>
      <c r="C12" s="171">
        <v>80000</v>
      </c>
      <c r="D12" s="171">
        <v>30000</v>
      </c>
    </row>
    <row r="13" spans="1:4" ht="51.75">
      <c r="A13" s="85" t="s">
        <v>175</v>
      </c>
      <c r="B13" s="53" t="s">
        <v>176</v>
      </c>
      <c r="C13" s="171">
        <v>-76133.5</v>
      </c>
      <c r="D13" s="171">
        <v>-28630.2</v>
      </c>
    </row>
    <row r="14" spans="1:4" ht="51.75">
      <c r="A14" s="85" t="s">
        <v>267</v>
      </c>
      <c r="B14" s="53" t="s">
        <v>177</v>
      </c>
      <c r="C14" s="171">
        <v>-76133.5</v>
      </c>
      <c r="D14" s="171">
        <v>-28630.2</v>
      </c>
    </row>
    <row r="15" spans="1:4" ht="26.25">
      <c r="A15" s="84" t="s">
        <v>178</v>
      </c>
      <c r="B15" s="81" t="s">
        <v>179</v>
      </c>
      <c r="C15" s="170">
        <v>4013.5</v>
      </c>
      <c r="D15" s="170">
        <v>3498.2</v>
      </c>
    </row>
    <row r="16" spans="1:4" ht="25.5">
      <c r="A16" s="82" t="s">
        <v>180</v>
      </c>
      <c r="B16" s="88" t="s">
        <v>181</v>
      </c>
      <c r="C16" s="170">
        <v>12000</v>
      </c>
      <c r="D16" s="170">
        <v>12000</v>
      </c>
    </row>
    <row r="17" spans="1:4" ht="27" customHeight="1">
      <c r="A17" s="83" t="s">
        <v>182</v>
      </c>
      <c r="B17" s="87" t="s">
        <v>183</v>
      </c>
      <c r="C17" s="171">
        <v>12000</v>
      </c>
      <c r="D17" s="171">
        <v>12000</v>
      </c>
    </row>
    <row r="18" spans="1:4" ht="27.75" customHeight="1">
      <c r="A18" s="83" t="s">
        <v>184</v>
      </c>
      <c r="B18" s="87" t="s">
        <v>185</v>
      </c>
      <c r="C18" s="171">
        <v>12000</v>
      </c>
      <c r="D18" s="171">
        <v>12000</v>
      </c>
    </row>
    <row r="19" spans="1:4" ht="27" customHeight="1">
      <c r="A19" s="83" t="s">
        <v>186</v>
      </c>
      <c r="B19" s="87" t="s">
        <v>187</v>
      </c>
      <c r="C19" s="171">
        <v>12000</v>
      </c>
      <c r="D19" s="171">
        <v>12000</v>
      </c>
    </row>
    <row r="20" spans="1:4" ht="51">
      <c r="A20" s="83" t="s">
        <v>188</v>
      </c>
      <c r="B20" s="10" t="s">
        <v>189</v>
      </c>
      <c r="C20" s="171">
        <v>12000</v>
      </c>
      <c r="D20" s="171">
        <v>12000</v>
      </c>
    </row>
  </sheetData>
  <sheetProtection/>
  <mergeCells count="5">
    <mergeCell ref="A1:D1"/>
    <mergeCell ref="A2:D2"/>
    <mergeCell ref="A3:A4"/>
    <mergeCell ref="B3:B4"/>
    <mergeCell ref="C3:D3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7109375" style="0" customWidth="1"/>
    <col min="2" max="2" width="47.7109375" style="0" customWidth="1"/>
    <col min="3" max="3" width="14.140625" style="0" customWidth="1"/>
    <col min="4" max="4" width="15.28125" style="0" customWidth="1"/>
  </cols>
  <sheetData>
    <row r="1" spans="1:4" ht="59.25" customHeight="1">
      <c r="A1" s="180" t="s">
        <v>251</v>
      </c>
      <c r="B1" s="181"/>
      <c r="C1" s="181"/>
      <c r="D1" s="181"/>
    </row>
    <row r="2" spans="1:4" ht="34.5" customHeight="1">
      <c r="A2" s="178" t="s">
        <v>280</v>
      </c>
      <c r="B2" s="178"/>
      <c r="C2" s="178"/>
      <c r="D2" s="178"/>
    </row>
    <row r="3" spans="1:5" ht="12" customHeight="1">
      <c r="A3" s="79"/>
      <c r="B3" s="79"/>
      <c r="C3" s="79"/>
      <c r="D3" s="90"/>
      <c r="E3" s="89"/>
    </row>
    <row r="4" spans="1:4" ht="12.75" customHeight="1">
      <c r="A4" s="195" t="s">
        <v>133</v>
      </c>
      <c r="B4" s="195" t="s">
        <v>1</v>
      </c>
      <c r="C4" s="197" t="s">
        <v>1083</v>
      </c>
      <c r="D4" s="198"/>
    </row>
    <row r="5" spans="1:4" ht="27" customHeight="1">
      <c r="A5" s="196"/>
      <c r="B5" s="196"/>
      <c r="C5" s="52" t="s">
        <v>225</v>
      </c>
      <c r="D5" s="52" t="s">
        <v>1091</v>
      </c>
    </row>
    <row r="6" spans="1:4" ht="21" customHeight="1">
      <c r="A6" s="104">
        <v>1</v>
      </c>
      <c r="B6" s="105" t="s">
        <v>196</v>
      </c>
      <c r="C6" s="106">
        <v>0</v>
      </c>
      <c r="D6" s="106">
        <v>16086</v>
      </c>
    </row>
    <row r="7" spans="1:4" ht="27.75" customHeight="1">
      <c r="A7" s="104">
        <v>2</v>
      </c>
      <c r="B7" s="105" t="s">
        <v>197</v>
      </c>
      <c r="C7" s="106">
        <v>337500</v>
      </c>
      <c r="D7" s="106">
        <v>305501</v>
      </c>
    </row>
    <row r="8" spans="1:4" ht="15">
      <c r="A8" s="107"/>
      <c r="B8" s="108" t="s">
        <v>198</v>
      </c>
      <c r="C8" s="109">
        <v>337500</v>
      </c>
      <c r="D8" s="109">
        <v>321587</v>
      </c>
    </row>
  </sheetData>
  <sheetProtection/>
  <mergeCells count="5">
    <mergeCell ref="A4:A5"/>
    <mergeCell ref="B4:B5"/>
    <mergeCell ref="C4:D4"/>
    <mergeCell ref="A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4" sqref="B4:F5"/>
    </sheetView>
  </sheetViews>
  <sheetFormatPr defaultColWidth="9.140625" defaultRowHeight="15"/>
  <cols>
    <col min="1" max="1" width="0.13671875" style="0" customWidth="1"/>
    <col min="2" max="2" width="33.7109375" style="0" customWidth="1"/>
    <col min="3" max="3" width="13.421875" style="0" customWidth="1"/>
    <col min="4" max="4" width="11.140625" style="0" bestFit="1" customWidth="1"/>
    <col min="5" max="5" width="12.8515625" style="0" customWidth="1"/>
    <col min="6" max="6" width="11.140625" style="0" bestFit="1" customWidth="1"/>
  </cols>
  <sheetData>
    <row r="1" spans="1:6" ht="81" customHeight="1">
      <c r="A1" s="180" t="s">
        <v>272</v>
      </c>
      <c r="B1" s="180"/>
      <c r="C1" s="180"/>
      <c r="D1" s="180"/>
      <c r="E1" s="180"/>
      <c r="F1" s="180"/>
    </row>
    <row r="2" spans="1:6" ht="33.75" customHeight="1">
      <c r="A2" s="178" t="s">
        <v>279</v>
      </c>
      <c r="B2" s="178"/>
      <c r="C2" s="178"/>
      <c r="D2" s="178"/>
      <c r="E2" s="178"/>
      <c r="F2" s="178"/>
    </row>
    <row r="3" spans="1:6" ht="15">
      <c r="A3" s="79"/>
      <c r="B3" s="79"/>
      <c r="C3" s="79"/>
      <c r="E3" s="89"/>
      <c r="F3" s="90"/>
    </row>
    <row r="4" spans="1:6" ht="14.25" customHeight="1">
      <c r="A4" s="199"/>
      <c r="B4" s="195" t="s">
        <v>1</v>
      </c>
      <c r="C4" s="197" t="s">
        <v>1084</v>
      </c>
      <c r="D4" s="201"/>
      <c r="E4" s="201"/>
      <c r="F4" s="198"/>
    </row>
    <row r="5" spans="1:6" ht="25.5">
      <c r="A5" s="200"/>
      <c r="B5" s="196"/>
      <c r="C5" s="172" t="s">
        <v>268</v>
      </c>
      <c r="D5" s="172" t="s">
        <v>229</v>
      </c>
      <c r="E5" s="172" t="s">
        <v>269</v>
      </c>
      <c r="F5" s="172" t="s">
        <v>270</v>
      </c>
    </row>
    <row r="6" spans="1:6" ht="29.25" customHeight="1" hidden="1">
      <c r="A6" s="52">
        <v>1</v>
      </c>
      <c r="B6" s="53" t="s">
        <v>196</v>
      </c>
      <c r="C6" s="102">
        <v>0</v>
      </c>
      <c r="D6" s="102">
        <v>0</v>
      </c>
      <c r="E6" s="102">
        <v>0</v>
      </c>
      <c r="F6" s="102">
        <v>0</v>
      </c>
    </row>
    <row r="7" spans="1:6" ht="27" customHeight="1">
      <c r="A7" s="52"/>
      <c r="B7" s="53" t="s">
        <v>197</v>
      </c>
      <c r="C7" s="102">
        <v>80000</v>
      </c>
      <c r="D7" s="102">
        <v>76133.5</v>
      </c>
      <c r="E7" s="102">
        <v>30000</v>
      </c>
      <c r="F7" s="102">
        <v>28630.2</v>
      </c>
    </row>
    <row r="8" spans="1:6" ht="15">
      <c r="A8" s="49"/>
      <c r="B8" s="9" t="s">
        <v>198</v>
      </c>
      <c r="C8" s="103">
        <v>80000</v>
      </c>
      <c r="D8" s="103">
        <v>76133.5</v>
      </c>
      <c r="E8" s="103">
        <v>30000</v>
      </c>
      <c r="F8" s="103">
        <v>28630.2</v>
      </c>
    </row>
  </sheetData>
  <sheetProtection/>
  <mergeCells count="5">
    <mergeCell ref="A4:A5"/>
    <mergeCell ref="B4:B5"/>
    <mergeCell ref="C4:F4"/>
    <mergeCell ref="A1:F1"/>
    <mergeCell ref="A2:F2"/>
  </mergeCells>
  <printOptions/>
  <pageMargins left="1.299212598425197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8.8515625" style="20" customWidth="1"/>
    <col min="2" max="2" width="20.28125" style="15" customWidth="1"/>
    <col min="3" max="3" width="98.28125" style="5" customWidth="1"/>
  </cols>
  <sheetData>
    <row r="1" spans="1:3" ht="60" customHeight="1">
      <c r="A1" s="214" t="s">
        <v>278</v>
      </c>
      <c r="B1" s="214"/>
      <c r="C1" s="214"/>
    </row>
    <row r="2" spans="1:3" ht="20.25" customHeight="1">
      <c r="A2" s="173" t="s">
        <v>199</v>
      </c>
      <c r="B2" s="215"/>
      <c r="C2" s="216"/>
    </row>
    <row r="3" spans="1:3" ht="36">
      <c r="A3" s="21" t="s">
        <v>56</v>
      </c>
      <c r="B3" s="21" t="s">
        <v>57</v>
      </c>
      <c r="C3" s="21" t="s">
        <v>58</v>
      </c>
    </row>
    <row r="4" spans="1:3" s="24" customFormat="1" ht="10.5" customHeight="1">
      <c r="A4" s="203" t="s">
        <v>59</v>
      </c>
      <c r="B4" s="203"/>
      <c r="C4" s="203"/>
    </row>
    <row r="5" spans="1:3" ht="15">
      <c r="A5" s="21">
        <v>933</v>
      </c>
      <c r="B5" s="16" t="s">
        <v>60</v>
      </c>
      <c r="C5" s="11" t="s">
        <v>61</v>
      </c>
    </row>
    <row r="6" spans="1:3" ht="24" customHeight="1">
      <c r="A6" s="21">
        <v>933</v>
      </c>
      <c r="B6" s="16" t="s">
        <v>62</v>
      </c>
      <c r="C6" s="11" t="s">
        <v>63</v>
      </c>
    </row>
    <row r="7" spans="1:3" ht="15">
      <c r="A7" s="21">
        <v>933</v>
      </c>
      <c r="B7" s="17" t="s">
        <v>64</v>
      </c>
      <c r="C7" s="12" t="s">
        <v>65</v>
      </c>
    </row>
    <row r="8" spans="1:3" ht="12.75" customHeight="1">
      <c r="A8" s="21">
        <v>933</v>
      </c>
      <c r="B8" s="18" t="s">
        <v>66</v>
      </c>
      <c r="C8" s="14" t="s">
        <v>67</v>
      </c>
    </row>
    <row r="9" spans="1:3" ht="15">
      <c r="A9" s="21">
        <v>933</v>
      </c>
      <c r="B9" s="19" t="s">
        <v>68</v>
      </c>
      <c r="C9" s="14" t="s">
        <v>69</v>
      </c>
    </row>
    <row r="10" spans="1:3" ht="15">
      <c r="A10" s="21">
        <v>933</v>
      </c>
      <c r="B10" s="19" t="s">
        <v>70</v>
      </c>
      <c r="C10" s="14" t="s">
        <v>71</v>
      </c>
    </row>
    <row r="11" spans="1:3" s="24" customFormat="1" ht="15" customHeight="1">
      <c r="A11" s="204" t="s">
        <v>78</v>
      </c>
      <c r="B11" s="204"/>
      <c r="C11" s="204"/>
    </row>
    <row r="12" spans="1:3" ht="15" customHeight="1">
      <c r="A12" s="23">
        <v>935</v>
      </c>
      <c r="B12" s="19" t="s">
        <v>79</v>
      </c>
      <c r="C12" s="14" t="s">
        <v>80</v>
      </c>
    </row>
    <row r="13" spans="1:3" ht="15" customHeight="1">
      <c r="A13" s="23">
        <v>935</v>
      </c>
      <c r="B13" s="19" t="s">
        <v>81</v>
      </c>
      <c r="C13" s="14" t="s">
        <v>82</v>
      </c>
    </row>
    <row r="14" spans="1:3" ht="15" customHeight="1">
      <c r="A14" s="23">
        <v>935</v>
      </c>
      <c r="B14" s="19" t="s">
        <v>83</v>
      </c>
      <c r="C14" s="14" t="s">
        <v>44</v>
      </c>
    </row>
    <row r="15" spans="1:3" ht="15" customHeight="1">
      <c r="A15" s="21">
        <v>935</v>
      </c>
      <c r="B15" s="16" t="s">
        <v>84</v>
      </c>
      <c r="C15" s="11" t="s">
        <v>85</v>
      </c>
    </row>
    <row r="16" spans="1:3" ht="15" customHeight="1">
      <c r="A16" s="21">
        <v>935</v>
      </c>
      <c r="B16" s="17" t="s">
        <v>86</v>
      </c>
      <c r="C16" s="11" t="s">
        <v>87</v>
      </c>
    </row>
    <row r="17" spans="1:3" ht="15" customHeight="1">
      <c r="A17" s="21">
        <v>935</v>
      </c>
      <c r="B17" s="18" t="s">
        <v>66</v>
      </c>
      <c r="C17" s="14" t="s">
        <v>67</v>
      </c>
    </row>
    <row r="18" spans="1:3" ht="15" customHeight="1">
      <c r="A18" s="21">
        <v>935</v>
      </c>
      <c r="B18" s="19" t="s">
        <v>68</v>
      </c>
      <c r="C18" s="14" t="s">
        <v>69</v>
      </c>
    </row>
    <row r="19" spans="1:3" ht="15">
      <c r="A19" s="209" t="s">
        <v>88</v>
      </c>
      <c r="B19" s="210"/>
      <c r="C19" s="211"/>
    </row>
    <row r="20" spans="1:3" ht="15">
      <c r="A20" s="22">
        <v>938</v>
      </c>
      <c r="B20" s="18" t="s">
        <v>64</v>
      </c>
      <c r="C20" s="13" t="s">
        <v>41</v>
      </c>
    </row>
    <row r="21" spans="1:3" ht="15">
      <c r="A21" s="22">
        <v>938</v>
      </c>
      <c r="B21" s="18" t="s">
        <v>68</v>
      </c>
      <c r="C21" s="13" t="s">
        <v>89</v>
      </c>
    </row>
    <row r="22" spans="1:3" ht="15">
      <c r="A22" s="205" t="s">
        <v>91</v>
      </c>
      <c r="B22" s="212"/>
      <c r="C22" s="213"/>
    </row>
    <row r="23" spans="1:3" ht="36">
      <c r="A23" s="23">
        <v>939</v>
      </c>
      <c r="B23" s="18" t="s">
        <v>29</v>
      </c>
      <c r="C23" s="13" t="s">
        <v>92</v>
      </c>
    </row>
    <row r="24" spans="1:3" ht="27" customHeight="1">
      <c r="A24" s="23">
        <v>939</v>
      </c>
      <c r="B24" s="18" t="s">
        <v>31</v>
      </c>
      <c r="C24" s="13" t="s">
        <v>93</v>
      </c>
    </row>
    <row r="25" spans="1:3" ht="24">
      <c r="A25" s="23">
        <v>939</v>
      </c>
      <c r="B25" s="18" t="s">
        <v>33</v>
      </c>
      <c r="C25" s="13" t="s">
        <v>94</v>
      </c>
    </row>
    <row r="26" spans="1:3" ht="25.5" customHeight="1">
      <c r="A26" s="23">
        <v>939</v>
      </c>
      <c r="B26" s="18" t="s">
        <v>95</v>
      </c>
      <c r="C26" s="13" t="s">
        <v>63</v>
      </c>
    </row>
    <row r="27" spans="1:3" ht="15">
      <c r="A27" s="23">
        <v>939</v>
      </c>
      <c r="B27" s="18" t="s">
        <v>64</v>
      </c>
      <c r="C27" s="13" t="s">
        <v>41</v>
      </c>
    </row>
    <row r="28" spans="1:3" ht="36">
      <c r="A28" s="23">
        <v>939</v>
      </c>
      <c r="B28" s="18" t="s">
        <v>96</v>
      </c>
      <c r="C28" s="13" t="s">
        <v>97</v>
      </c>
    </row>
    <row r="29" spans="1:3" ht="24">
      <c r="A29" s="23">
        <v>939</v>
      </c>
      <c r="B29" s="18" t="s">
        <v>98</v>
      </c>
      <c r="C29" s="13" t="s">
        <v>46</v>
      </c>
    </row>
    <row r="30" spans="1:3" ht="24">
      <c r="A30" s="23">
        <v>939</v>
      </c>
      <c r="B30" s="18" t="s">
        <v>99</v>
      </c>
      <c r="C30" s="13" t="s">
        <v>100</v>
      </c>
    </row>
    <row r="31" spans="1:3" ht="15">
      <c r="A31" s="23">
        <v>939</v>
      </c>
      <c r="B31" s="18" t="s">
        <v>68</v>
      </c>
      <c r="C31" s="13" t="s">
        <v>69</v>
      </c>
    </row>
    <row r="32" spans="1:3" ht="15">
      <c r="A32" s="23">
        <v>939</v>
      </c>
      <c r="B32" s="18" t="s">
        <v>70</v>
      </c>
      <c r="C32" s="13" t="s">
        <v>71</v>
      </c>
    </row>
    <row r="33" spans="1:3" ht="12.75" customHeight="1">
      <c r="A33" s="205" t="s">
        <v>101</v>
      </c>
      <c r="B33" s="206"/>
      <c r="C33" s="207"/>
    </row>
    <row r="34" spans="1:3" ht="15">
      <c r="A34" s="22">
        <v>940</v>
      </c>
      <c r="B34" s="18" t="s">
        <v>64</v>
      </c>
      <c r="C34" s="13" t="s">
        <v>41</v>
      </c>
    </row>
    <row r="35" spans="1:3" ht="15">
      <c r="A35" s="22">
        <v>940</v>
      </c>
      <c r="B35" s="19" t="s">
        <v>68</v>
      </c>
      <c r="C35" s="14" t="s">
        <v>69</v>
      </c>
    </row>
    <row r="36" spans="1:3" s="24" customFormat="1" ht="18" customHeight="1">
      <c r="A36" s="208" t="s">
        <v>102</v>
      </c>
      <c r="B36" s="208"/>
      <c r="C36" s="208"/>
    </row>
    <row r="37" spans="1:3" ht="15">
      <c r="A37" s="21">
        <v>941</v>
      </c>
      <c r="B37" s="16" t="s">
        <v>64</v>
      </c>
      <c r="C37" s="11" t="s">
        <v>41</v>
      </c>
    </row>
    <row r="38" spans="1:3" ht="15">
      <c r="A38" s="21">
        <v>941</v>
      </c>
      <c r="B38" s="16" t="s">
        <v>68</v>
      </c>
      <c r="C38" s="11" t="s">
        <v>69</v>
      </c>
    </row>
    <row r="39" spans="1:3" s="24" customFormat="1" ht="15" customHeight="1">
      <c r="A39" s="204" t="s">
        <v>103</v>
      </c>
      <c r="B39" s="204"/>
      <c r="C39" s="204"/>
    </row>
    <row r="40" spans="1:3" ht="15">
      <c r="A40" s="23">
        <v>943</v>
      </c>
      <c r="B40" s="18" t="s">
        <v>64</v>
      </c>
      <c r="C40" s="13" t="s">
        <v>41</v>
      </c>
    </row>
    <row r="41" spans="1:3" ht="15">
      <c r="A41" s="23">
        <v>943</v>
      </c>
      <c r="B41" s="18" t="s">
        <v>68</v>
      </c>
      <c r="C41" s="13" t="s">
        <v>69</v>
      </c>
    </row>
    <row r="42" spans="1:3" ht="15">
      <c r="A42" s="23">
        <v>943</v>
      </c>
      <c r="B42" s="18" t="s">
        <v>70</v>
      </c>
      <c r="C42" s="13" t="s">
        <v>71</v>
      </c>
    </row>
    <row r="43" spans="1:3" s="24" customFormat="1" ht="22.5" customHeight="1">
      <c r="A43" s="204" t="s">
        <v>104</v>
      </c>
      <c r="B43" s="204"/>
      <c r="C43" s="204"/>
    </row>
    <row r="44" spans="1:3" ht="24">
      <c r="A44" s="23"/>
      <c r="B44" s="18" t="s">
        <v>105</v>
      </c>
      <c r="C44" s="13" t="s">
        <v>106</v>
      </c>
    </row>
    <row r="45" spans="1:3" ht="36">
      <c r="A45" s="23"/>
      <c r="B45" s="18" t="s">
        <v>107</v>
      </c>
      <c r="C45" s="13" t="s">
        <v>108</v>
      </c>
    </row>
    <row r="46" spans="1:3" ht="15">
      <c r="A46" s="23"/>
      <c r="B46" s="18" t="s">
        <v>109</v>
      </c>
      <c r="C46" s="13" t="s">
        <v>110</v>
      </c>
    </row>
    <row r="47" spans="1:3" ht="24">
      <c r="A47" s="23"/>
      <c r="B47" s="18" t="s">
        <v>111</v>
      </c>
      <c r="C47" s="13" t="s">
        <v>112</v>
      </c>
    </row>
    <row r="48" spans="1:3" ht="15">
      <c r="A48" s="23"/>
      <c r="B48" s="18" t="s">
        <v>113</v>
      </c>
      <c r="C48" s="13" t="s">
        <v>114</v>
      </c>
    </row>
    <row r="49" spans="1:3" ht="24">
      <c r="A49" s="23"/>
      <c r="B49" s="18" t="s">
        <v>115</v>
      </c>
      <c r="C49" s="13" t="s">
        <v>116</v>
      </c>
    </row>
    <row r="50" spans="1:3" ht="12.75" customHeight="1">
      <c r="A50" s="23"/>
      <c r="B50" s="18" t="s">
        <v>117</v>
      </c>
      <c r="C50" s="13" t="s">
        <v>118</v>
      </c>
    </row>
    <row r="51" spans="1:3" ht="36">
      <c r="A51" s="23"/>
      <c r="B51" s="18" t="s">
        <v>62</v>
      </c>
      <c r="C51" s="13" t="s">
        <v>119</v>
      </c>
    </row>
    <row r="52" spans="1:3" ht="15">
      <c r="A52" s="23"/>
      <c r="B52" s="18" t="s">
        <v>120</v>
      </c>
      <c r="C52" s="13" t="s">
        <v>121</v>
      </c>
    </row>
    <row r="53" spans="1:3" ht="15">
      <c r="A53" s="22"/>
      <c r="B53" s="18" t="s">
        <v>64</v>
      </c>
      <c r="C53" s="13" t="s">
        <v>122</v>
      </c>
    </row>
    <row r="54" spans="1:3" ht="36">
      <c r="A54" s="23"/>
      <c r="B54" s="18" t="s">
        <v>123</v>
      </c>
      <c r="C54" s="13" t="s">
        <v>124</v>
      </c>
    </row>
    <row r="55" spans="1:3" ht="36">
      <c r="A55" s="23"/>
      <c r="B55" s="18" t="s">
        <v>125</v>
      </c>
      <c r="C55" s="13" t="s">
        <v>126</v>
      </c>
    </row>
    <row r="56" spans="1:3" ht="24">
      <c r="A56" s="23"/>
      <c r="B56" s="19" t="s">
        <v>86</v>
      </c>
      <c r="C56" s="13" t="s">
        <v>87</v>
      </c>
    </row>
    <row r="57" spans="1:3" ht="15" customHeight="1">
      <c r="A57" s="23"/>
      <c r="B57" s="18" t="s">
        <v>66</v>
      </c>
      <c r="C57" s="13" t="s">
        <v>67</v>
      </c>
    </row>
    <row r="58" spans="1:3" ht="15">
      <c r="A58" s="23"/>
      <c r="B58" s="18" t="s">
        <v>68</v>
      </c>
      <c r="C58" s="13" t="s">
        <v>127</v>
      </c>
    </row>
    <row r="59" spans="1:3" ht="15">
      <c r="A59" s="23"/>
      <c r="B59" s="18" t="s">
        <v>70</v>
      </c>
      <c r="C59" s="13" t="s">
        <v>71</v>
      </c>
    </row>
    <row r="60" spans="1:3" ht="24">
      <c r="A60" s="23"/>
      <c r="B60" s="18" t="s">
        <v>1047</v>
      </c>
      <c r="C60" s="13" t="s">
        <v>72</v>
      </c>
    </row>
    <row r="61" spans="1:3" ht="15">
      <c r="A61" s="23"/>
      <c r="B61" s="18" t="s">
        <v>1048</v>
      </c>
      <c r="C61" s="13" t="s">
        <v>90</v>
      </c>
    </row>
    <row r="62" spans="1:3" ht="15">
      <c r="A62" s="23"/>
      <c r="B62" s="18" t="s">
        <v>73</v>
      </c>
      <c r="C62" s="13" t="s">
        <v>74</v>
      </c>
    </row>
    <row r="63" spans="1:3" ht="15">
      <c r="A63" s="23"/>
      <c r="B63" s="18" t="s">
        <v>75</v>
      </c>
      <c r="C63" s="131" t="s">
        <v>76</v>
      </c>
    </row>
    <row r="64" spans="1:3" ht="24" customHeight="1">
      <c r="A64" s="23"/>
      <c r="B64" s="18" t="s">
        <v>1049</v>
      </c>
      <c r="C64" s="13" t="s">
        <v>77</v>
      </c>
    </row>
    <row r="65" spans="1:3" ht="15">
      <c r="A65" s="23"/>
      <c r="B65" s="18" t="s">
        <v>128</v>
      </c>
      <c r="C65" s="13" t="s">
        <v>129</v>
      </c>
    </row>
    <row r="66" spans="1:3" ht="26.25" customHeight="1">
      <c r="A66" s="202" t="s">
        <v>132</v>
      </c>
      <c r="B66" s="202"/>
      <c r="C66" s="202"/>
    </row>
    <row r="67" spans="1:3" ht="27" customHeight="1">
      <c r="A67" s="202" t="s">
        <v>130</v>
      </c>
      <c r="B67" s="202"/>
      <c r="C67" s="202"/>
    </row>
    <row r="68" spans="1:3" ht="15" customHeight="1">
      <c r="A68" s="202" t="s">
        <v>131</v>
      </c>
      <c r="B68" s="202"/>
      <c r="C68" s="202"/>
    </row>
  </sheetData>
  <sheetProtection/>
  <mergeCells count="13">
    <mergeCell ref="A1:C1"/>
    <mergeCell ref="A66:C66"/>
    <mergeCell ref="A2:C2"/>
    <mergeCell ref="A67:C67"/>
    <mergeCell ref="A68:C68"/>
    <mergeCell ref="A4:C4"/>
    <mergeCell ref="A11:C11"/>
    <mergeCell ref="A33:C33"/>
    <mergeCell ref="A36:C36"/>
    <mergeCell ref="A39:C39"/>
    <mergeCell ref="A43:C43"/>
    <mergeCell ref="A19:C19"/>
    <mergeCell ref="A22:C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3" sqref="A3:C5"/>
    </sheetView>
  </sheetViews>
  <sheetFormatPr defaultColWidth="9.140625" defaultRowHeight="15"/>
  <cols>
    <col min="1" max="1" width="9.00390625" style="6" customWidth="1"/>
    <col min="2" max="2" width="21.28125" style="24" customWidth="1"/>
    <col min="3" max="3" width="97.8515625" style="0" customWidth="1"/>
  </cols>
  <sheetData>
    <row r="1" spans="1:3" ht="64.5" customHeight="1">
      <c r="A1" s="214" t="s">
        <v>252</v>
      </c>
      <c r="B1" s="217"/>
      <c r="C1" s="217"/>
    </row>
    <row r="2" spans="1:3" ht="33" customHeight="1">
      <c r="A2" s="173" t="s">
        <v>215</v>
      </c>
      <c r="B2" s="174"/>
      <c r="C2" s="174"/>
    </row>
    <row r="3" spans="1:3" ht="15">
      <c r="A3" s="225" t="s">
        <v>216</v>
      </c>
      <c r="B3" s="218" t="s">
        <v>57</v>
      </c>
      <c r="C3" s="225" t="s">
        <v>217</v>
      </c>
    </row>
    <row r="4" spans="1:3" ht="15">
      <c r="A4" s="226"/>
      <c r="B4" s="218"/>
      <c r="C4" s="226"/>
    </row>
    <row r="5" spans="1:3" ht="6.75" customHeight="1">
      <c r="A5" s="227"/>
      <c r="B5" s="218"/>
      <c r="C5" s="227"/>
    </row>
    <row r="6" spans="1:3" ht="15" customHeight="1">
      <c r="A6" s="219" t="s">
        <v>59</v>
      </c>
      <c r="B6" s="220"/>
      <c r="C6" s="221"/>
    </row>
    <row r="7" spans="1:3" ht="15">
      <c r="A7" s="21">
        <v>933</v>
      </c>
      <c r="B7" s="28" t="s">
        <v>200</v>
      </c>
      <c r="C7" s="12" t="s">
        <v>201</v>
      </c>
    </row>
    <row r="8" spans="1:3" ht="15">
      <c r="A8" s="21">
        <v>933</v>
      </c>
      <c r="B8" s="28" t="s">
        <v>202</v>
      </c>
      <c r="C8" s="12" t="s">
        <v>203</v>
      </c>
    </row>
    <row r="9" spans="1:3" ht="16.5" customHeight="1">
      <c r="A9" s="222" t="s">
        <v>103</v>
      </c>
      <c r="B9" s="223"/>
      <c r="C9" s="224"/>
    </row>
    <row r="10" spans="1:3" ht="15">
      <c r="A10" s="21">
        <v>943</v>
      </c>
      <c r="B10" s="28" t="s">
        <v>200</v>
      </c>
      <c r="C10" s="12" t="s">
        <v>201</v>
      </c>
    </row>
    <row r="11" spans="1:3" ht="15">
      <c r="A11" s="21">
        <v>943</v>
      </c>
      <c r="B11" s="28" t="s">
        <v>202</v>
      </c>
      <c r="C11" s="12" t="s">
        <v>203</v>
      </c>
    </row>
    <row r="12" spans="1:3" ht="24">
      <c r="A12" s="21">
        <v>943</v>
      </c>
      <c r="B12" s="28" t="s">
        <v>204</v>
      </c>
      <c r="C12" s="12" t="s">
        <v>205</v>
      </c>
    </row>
    <row r="13" spans="1:3" ht="24">
      <c r="A13" s="21">
        <v>943</v>
      </c>
      <c r="B13" s="28" t="s">
        <v>206</v>
      </c>
      <c r="C13" s="12" t="s">
        <v>207</v>
      </c>
    </row>
    <row r="14" spans="1:3" ht="15">
      <c r="A14" s="21">
        <v>943</v>
      </c>
      <c r="B14" s="28" t="s">
        <v>208</v>
      </c>
      <c r="C14" s="12" t="s">
        <v>209</v>
      </c>
    </row>
    <row r="15" spans="1:3" ht="15">
      <c r="A15" s="21">
        <v>943</v>
      </c>
      <c r="B15" s="54" t="s">
        <v>210</v>
      </c>
      <c r="C15" s="11" t="s">
        <v>211</v>
      </c>
    </row>
    <row r="16" spans="1:3" ht="36">
      <c r="A16" s="21">
        <v>943</v>
      </c>
      <c r="B16" s="54" t="s">
        <v>1041</v>
      </c>
      <c r="C16" s="11" t="s">
        <v>212</v>
      </c>
    </row>
    <row r="17" spans="1:3" ht="24">
      <c r="A17" s="21">
        <v>943</v>
      </c>
      <c r="B17" s="28" t="s">
        <v>213</v>
      </c>
      <c r="C17" s="12" t="s">
        <v>214</v>
      </c>
    </row>
  </sheetData>
  <sheetProtection/>
  <mergeCells count="7">
    <mergeCell ref="A1:C1"/>
    <mergeCell ref="B3:B5"/>
    <mergeCell ref="A6:C6"/>
    <mergeCell ref="A9:C9"/>
    <mergeCell ref="A2:C2"/>
    <mergeCell ref="C3:C5"/>
    <mergeCell ref="A3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6"/>
  <sheetViews>
    <sheetView showGridLines="0" zoomScalePageLayoutView="0" workbookViewId="0" topLeftCell="A320">
      <selection activeCell="F330" sqref="F330"/>
    </sheetView>
  </sheetViews>
  <sheetFormatPr defaultColWidth="8.8515625" defaultRowHeight="15"/>
  <cols>
    <col min="1" max="1" width="47.28125" style="3" customWidth="1"/>
    <col min="2" max="2" width="7.7109375" style="7" customWidth="1"/>
    <col min="3" max="3" width="8.28125" style="7" customWidth="1"/>
    <col min="4" max="4" width="11.421875" style="7" customWidth="1"/>
    <col min="5" max="5" width="8.28125" style="7" customWidth="1"/>
    <col min="6" max="6" width="10.7109375" style="7" customWidth="1"/>
    <col min="7" max="14" width="8.8515625" style="1" hidden="1" customWidth="1"/>
    <col min="15" max="16384" width="8.8515625" style="1" customWidth="1"/>
  </cols>
  <sheetData>
    <row r="1" spans="1:14" ht="58.5" customHeight="1">
      <c r="A1" s="228" t="s">
        <v>253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4" ht="30" customHeight="1">
      <c r="A2" s="230" t="s">
        <v>218</v>
      </c>
      <c r="B2" s="230"/>
      <c r="C2" s="230"/>
      <c r="D2" s="230"/>
      <c r="E2" s="230"/>
      <c r="F2" s="230"/>
      <c r="G2" s="30"/>
      <c r="H2" s="30"/>
      <c r="I2" s="30"/>
      <c r="J2" s="30"/>
      <c r="K2" s="30"/>
      <c r="L2" s="30"/>
      <c r="M2" s="30"/>
      <c r="N2" s="30"/>
    </row>
    <row r="3" spans="1:14" ht="36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159</v>
      </c>
      <c r="G3" s="8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</row>
    <row r="4" spans="1:14" s="122" customFormat="1" ht="25.5">
      <c r="A4" s="112" t="s">
        <v>281</v>
      </c>
      <c r="B4" s="138" t="s">
        <v>282</v>
      </c>
      <c r="C4" s="138"/>
      <c r="D4" s="138"/>
      <c r="E4" s="138"/>
      <c r="F4" s="140">
        <v>100727.8</v>
      </c>
      <c r="G4" s="121"/>
      <c r="H4" s="121"/>
      <c r="I4" s="121"/>
      <c r="J4" s="121"/>
      <c r="K4" s="121"/>
      <c r="L4" s="121"/>
      <c r="M4" s="121"/>
      <c r="N4" s="121"/>
    </row>
    <row r="5" spans="1:6" ht="15">
      <c r="A5" s="141" t="s">
        <v>283</v>
      </c>
      <c r="B5" s="142" t="s">
        <v>282</v>
      </c>
      <c r="C5" s="142" t="s">
        <v>284</v>
      </c>
      <c r="D5" s="142"/>
      <c r="E5" s="142"/>
      <c r="F5" s="143">
        <v>64624.6</v>
      </c>
    </row>
    <row r="6" spans="1:6" ht="38.25">
      <c r="A6" s="141" t="s">
        <v>285</v>
      </c>
      <c r="B6" s="142" t="s">
        <v>282</v>
      </c>
      <c r="C6" s="142" t="s">
        <v>286</v>
      </c>
      <c r="D6" s="142"/>
      <c r="E6" s="142"/>
      <c r="F6" s="143">
        <v>2866.1</v>
      </c>
    </row>
    <row r="7" spans="1:6" ht="15">
      <c r="A7" s="141" t="s">
        <v>287</v>
      </c>
      <c r="B7" s="142" t="s">
        <v>282</v>
      </c>
      <c r="C7" s="142" t="s">
        <v>286</v>
      </c>
      <c r="D7" s="142" t="s">
        <v>288</v>
      </c>
      <c r="E7" s="142"/>
      <c r="F7" s="143">
        <v>2866.1</v>
      </c>
    </row>
    <row r="8" spans="1:6" ht="25.5">
      <c r="A8" s="141" t="s">
        <v>289</v>
      </c>
      <c r="B8" s="142" t="s">
        <v>282</v>
      </c>
      <c r="C8" s="142" t="s">
        <v>286</v>
      </c>
      <c r="D8" s="142" t="s">
        <v>290</v>
      </c>
      <c r="E8" s="142"/>
      <c r="F8" s="143">
        <v>2866.1</v>
      </c>
    </row>
    <row r="9" spans="1:6" ht="15">
      <c r="A9" s="141" t="s">
        <v>291</v>
      </c>
      <c r="B9" s="142" t="s">
        <v>282</v>
      </c>
      <c r="C9" s="142" t="s">
        <v>286</v>
      </c>
      <c r="D9" s="142" t="s">
        <v>292</v>
      </c>
      <c r="E9" s="142"/>
      <c r="F9" s="143">
        <v>2866.1</v>
      </c>
    </row>
    <row r="10" spans="1:6" ht="25.5">
      <c r="A10" s="141" t="s">
        <v>293</v>
      </c>
      <c r="B10" s="142" t="s">
        <v>282</v>
      </c>
      <c r="C10" s="142" t="s">
        <v>286</v>
      </c>
      <c r="D10" s="142" t="s">
        <v>292</v>
      </c>
      <c r="E10" s="142" t="s">
        <v>294</v>
      </c>
      <c r="F10" s="143">
        <v>2866.1</v>
      </c>
    </row>
    <row r="11" spans="1:6" ht="51">
      <c r="A11" s="141" t="s">
        <v>295</v>
      </c>
      <c r="B11" s="142" t="s">
        <v>282</v>
      </c>
      <c r="C11" s="142" t="s">
        <v>296</v>
      </c>
      <c r="D11" s="142"/>
      <c r="E11" s="142"/>
      <c r="F11" s="143">
        <v>60139.5</v>
      </c>
    </row>
    <row r="12" spans="1:6" ht="15">
      <c r="A12" s="141" t="s">
        <v>287</v>
      </c>
      <c r="B12" s="142" t="s">
        <v>282</v>
      </c>
      <c r="C12" s="142" t="s">
        <v>296</v>
      </c>
      <c r="D12" s="142" t="s">
        <v>288</v>
      </c>
      <c r="E12" s="142"/>
      <c r="F12" s="143">
        <v>60139.5</v>
      </c>
    </row>
    <row r="13" spans="1:6" ht="25.5">
      <c r="A13" s="141" t="s">
        <v>289</v>
      </c>
      <c r="B13" s="142" t="s">
        <v>282</v>
      </c>
      <c r="C13" s="142" t="s">
        <v>296</v>
      </c>
      <c r="D13" s="142" t="s">
        <v>290</v>
      </c>
      <c r="E13" s="142"/>
      <c r="F13" s="143">
        <v>53750.8</v>
      </c>
    </row>
    <row r="14" spans="1:6" ht="15">
      <c r="A14" s="141" t="s">
        <v>297</v>
      </c>
      <c r="B14" s="142" t="s">
        <v>282</v>
      </c>
      <c r="C14" s="142" t="s">
        <v>296</v>
      </c>
      <c r="D14" s="142" t="s">
        <v>298</v>
      </c>
      <c r="E14" s="142"/>
      <c r="F14" s="143">
        <v>46689.6</v>
      </c>
    </row>
    <row r="15" spans="1:6" ht="25.5">
      <c r="A15" s="141" t="s">
        <v>293</v>
      </c>
      <c r="B15" s="142" t="s">
        <v>282</v>
      </c>
      <c r="C15" s="142" t="s">
        <v>296</v>
      </c>
      <c r="D15" s="142" t="s">
        <v>298</v>
      </c>
      <c r="E15" s="142" t="s">
        <v>294</v>
      </c>
      <c r="F15" s="143">
        <v>42273.8</v>
      </c>
    </row>
    <row r="16" spans="1:6" ht="25.5">
      <c r="A16" s="141" t="s">
        <v>299</v>
      </c>
      <c r="B16" s="142" t="s">
        <v>282</v>
      </c>
      <c r="C16" s="142" t="s">
        <v>296</v>
      </c>
      <c r="D16" s="142" t="s">
        <v>298</v>
      </c>
      <c r="E16" s="142" t="s">
        <v>300</v>
      </c>
      <c r="F16" s="143">
        <v>4367.8</v>
      </c>
    </row>
    <row r="17" spans="1:6" ht="15">
      <c r="A17" s="141" t="s">
        <v>301</v>
      </c>
      <c r="B17" s="142" t="s">
        <v>282</v>
      </c>
      <c r="C17" s="142" t="s">
        <v>296</v>
      </c>
      <c r="D17" s="142" t="s">
        <v>298</v>
      </c>
      <c r="E17" s="142" t="s">
        <v>302</v>
      </c>
      <c r="F17" s="143">
        <v>48</v>
      </c>
    </row>
    <row r="18" spans="1:6" ht="25.5">
      <c r="A18" s="141" t="s">
        <v>303</v>
      </c>
      <c r="B18" s="142" t="s">
        <v>282</v>
      </c>
      <c r="C18" s="142" t="s">
        <v>296</v>
      </c>
      <c r="D18" s="142" t="s">
        <v>304</v>
      </c>
      <c r="E18" s="142"/>
      <c r="F18" s="143">
        <v>1188.3</v>
      </c>
    </row>
    <row r="19" spans="1:6" ht="25.5">
      <c r="A19" s="141" t="s">
        <v>293</v>
      </c>
      <c r="B19" s="142" t="s">
        <v>282</v>
      </c>
      <c r="C19" s="142" t="s">
        <v>296</v>
      </c>
      <c r="D19" s="142" t="s">
        <v>304</v>
      </c>
      <c r="E19" s="142" t="s">
        <v>294</v>
      </c>
      <c r="F19" s="143">
        <v>1137.3</v>
      </c>
    </row>
    <row r="20" spans="1:6" ht="25.5">
      <c r="A20" s="141" t="s">
        <v>299</v>
      </c>
      <c r="B20" s="142" t="s">
        <v>282</v>
      </c>
      <c r="C20" s="142" t="s">
        <v>296</v>
      </c>
      <c r="D20" s="142" t="s">
        <v>304</v>
      </c>
      <c r="E20" s="142" t="s">
        <v>300</v>
      </c>
      <c r="F20" s="143">
        <v>51</v>
      </c>
    </row>
    <row r="21" spans="1:6" ht="25.5">
      <c r="A21" s="141" t="s">
        <v>305</v>
      </c>
      <c r="B21" s="142" t="s">
        <v>282</v>
      </c>
      <c r="C21" s="142" t="s">
        <v>296</v>
      </c>
      <c r="D21" s="142" t="s">
        <v>306</v>
      </c>
      <c r="E21" s="142"/>
      <c r="F21" s="143">
        <v>182.5</v>
      </c>
    </row>
    <row r="22" spans="1:6" ht="25.5">
      <c r="A22" s="141" t="s">
        <v>293</v>
      </c>
      <c r="B22" s="142" t="s">
        <v>282</v>
      </c>
      <c r="C22" s="142" t="s">
        <v>296</v>
      </c>
      <c r="D22" s="142" t="s">
        <v>306</v>
      </c>
      <c r="E22" s="142" t="s">
        <v>294</v>
      </c>
      <c r="F22" s="143">
        <v>174.5</v>
      </c>
    </row>
    <row r="23" spans="1:6" ht="25.5">
      <c r="A23" s="141" t="s">
        <v>299</v>
      </c>
      <c r="B23" s="142" t="s">
        <v>282</v>
      </c>
      <c r="C23" s="142" t="s">
        <v>296</v>
      </c>
      <c r="D23" s="142" t="s">
        <v>306</v>
      </c>
      <c r="E23" s="142" t="s">
        <v>300</v>
      </c>
      <c r="F23" s="143">
        <v>8</v>
      </c>
    </row>
    <row r="24" spans="1:6" ht="25.5">
      <c r="A24" s="141" t="s">
        <v>307</v>
      </c>
      <c r="B24" s="142" t="s">
        <v>282</v>
      </c>
      <c r="C24" s="142" t="s">
        <v>296</v>
      </c>
      <c r="D24" s="142" t="s">
        <v>308</v>
      </c>
      <c r="E24" s="142"/>
      <c r="F24" s="143">
        <v>4469.4</v>
      </c>
    </row>
    <row r="25" spans="1:6" ht="25.5">
      <c r="A25" s="141" t="s">
        <v>293</v>
      </c>
      <c r="B25" s="142" t="s">
        <v>282</v>
      </c>
      <c r="C25" s="142" t="s">
        <v>296</v>
      </c>
      <c r="D25" s="142" t="s">
        <v>308</v>
      </c>
      <c r="E25" s="142" t="s">
        <v>294</v>
      </c>
      <c r="F25" s="143">
        <v>4278.7</v>
      </c>
    </row>
    <row r="26" spans="1:6" ht="25.5">
      <c r="A26" s="141" t="s">
        <v>299</v>
      </c>
      <c r="B26" s="142" t="s">
        <v>282</v>
      </c>
      <c r="C26" s="142" t="s">
        <v>296</v>
      </c>
      <c r="D26" s="142" t="s">
        <v>308</v>
      </c>
      <c r="E26" s="142" t="s">
        <v>300</v>
      </c>
      <c r="F26" s="143">
        <v>190.7</v>
      </c>
    </row>
    <row r="27" spans="1:6" ht="25.5">
      <c r="A27" s="141" t="s">
        <v>311</v>
      </c>
      <c r="B27" s="142" t="s">
        <v>282</v>
      </c>
      <c r="C27" s="142" t="s">
        <v>296</v>
      </c>
      <c r="D27" s="142" t="s">
        <v>312</v>
      </c>
      <c r="E27" s="142"/>
      <c r="F27" s="143">
        <v>388.3</v>
      </c>
    </row>
    <row r="28" spans="1:6" ht="25.5">
      <c r="A28" s="141" t="s">
        <v>293</v>
      </c>
      <c r="B28" s="142" t="s">
        <v>282</v>
      </c>
      <c r="C28" s="142" t="s">
        <v>296</v>
      </c>
      <c r="D28" s="142" t="s">
        <v>312</v>
      </c>
      <c r="E28" s="142" t="s">
        <v>294</v>
      </c>
      <c r="F28" s="143">
        <v>371.3</v>
      </c>
    </row>
    <row r="29" spans="1:6" ht="25.5">
      <c r="A29" s="141" t="s">
        <v>299</v>
      </c>
      <c r="B29" s="142" t="s">
        <v>282</v>
      </c>
      <c r="C29" s="142" t="s">
        <v>296</v>
      </c>
      <c r="D29" s="142" t="s">
        <v>312</v>
      </c>
      <c r="E29" s="142" t="s">
        <v>300</v>
      </c>
      <c r="F29" s="143">
        <v>17</v>
      </c>
    </row>
    <row r="30" spans="1:6" ht="89.25">
      <c r="A30" s="141" t="s">
        <v>309</v>
      </c>
      <c r="B30" s="142" t="s">
        <v>282</v>
      </c>
      <c r="C30" s="142" t="s">
        <v>296</v>
      </c>
      <c r="D30" s="142" t="s">
        <v>1063</v>
      </c>
      <c r="E30" s="142"/>
      <c r="F30" s="143">
        <v>832.7</v>
      </c>
    </row>
    <row r="31" spans="1:6" ht="25.5">
      <c r="A31" s="141" t="s">
        <v>293</v>
      </c>
      <c r="B31" s="142" t="s">
        <v>282</v>
      </c>
      <c r="C31" s="142" t="s">
        <v>296</v>
      </c>
      <c r="D31" s="142" t="s">
        <v>1063</v>
      </c>
      <c r="E31" s="142" t="s">
        <v>294</v>
      </c>
      <c r="F31" s="143">
        <v>801.6</v>
      </c>
    </row>
    <row r="32" spans="1:6" ht="25.5">
      <c r="A32" s="141" t="s">
        <v>299</v>
      </c>
      <c r="B32" s="142" t="s">
        <v>282</v>
      </c>
      <c r="C32" s="142" t="s">
        <v>296</v>
      </c>
      <c r="D32" s="142" t="s">
        <v>1063</v>
      </c>
      <c r="E32" s="142" t="s">
        <v>300</v>
      </c>
      <c r="F32" s="143">
        <v>31.1</v>
      </c>
    </row>
    <row r="33" spans="1:6" ht="15">
      <c r="A33" s="141" t="s">
        <v>313</v>
      </c>
      <c r="B33" s="142" t="s">
        <v>282</v>
      </c>
      <c r="C33" s="142" t="s">
        <v>296</v>
      </c>
      <c r="D33" s="142" t="s">
        <v>314</v>
      </c>
      <c r="E33" s="142"/>
      <c r="F33" s="143">
        <v>961.8</v>
      </c>
    </row>
    <row r="34" spans="1:6" ht="25.5">
      <c r="A34" s="141" t="s">
        <v>315</v>
      </c>
      <c r="B34" s="142" t="s">
        <v>282</v>
      </c>
      <c r="C34" s="142" t="s">
        <v>296</v>
      </c>
      <c r="D34" s="142" t="s">
        <v>316</v>
      </c>
      <c r="E34" s="142"/>
      <c r="F34" s="143">
        <v>961.8</v>
      </c>
    </row>
    <row r="35" spans="1:6" ht="25.5">
      <c r="A35" s="141" t="s">
        <v>293</v>
      </c>
      <c r="B35" s="142" t="s">
        <v>282</v>
      </c>
      <c r="C35" s="142" t="s">
        <v>296</v>
      </c>
      <c r="D35" s="142" t="s">
        <v>316</v>
      </c>
      <c r="E35" s="142" t="s">
        <v>294</v>
      </c>
      <c r="F35" s="143">
        <v>638.2</v>
      </c>
    </row>
    <row r="36" spans="1:6" ht="25.5">
      <c r="A36" s="141" t="s">
        <v>299</v>
      </c>
      <c r="B36" s="142" t="s">
        <v>282</v>
      </c>
      <c r="C36" s="142" t="s">
        <v>296</v>
      </c>
      <c r="D36" s="142" t="s">
        <v>316</v>
      </c>
      <c r="E36" s="142" t="s">
        <v>300</v>
      </c>
      <c r="F36" s="143">
        <v>323.6</v>
      </c>
    </row>
    <row r="37" spans="1:6" ht="38.25">
      <c r="A37" s="141" t="s">
        <v>317</v>
      </c>
      <c r="B37" s="142" t="s">
        <v>282</v>
      </c>
      <c r="C37" s="142" t="s">
        <v>296</v>
      </c>
      <c r="D37" s="142" t="s">
        <v>318</v>
      </c>
      <c r="E37" s="142"/>
      <c r="F37" s="143">
        <v>5426.9</v>
      </c>
    </row>
    <row r="38" spans="1:6" ht="25.5">
      <c r="A38" s="141" t="s">
        <v>319</v>
      </c>
      <c r="B38" s="142" t="s">
        <v>282</v>
      </c>
      <c r="C38" s="142" t="s">
        <v>296</v>
      </c>
      <c r="D38" s="142" t="s">
        <v>320</v>
      </c>
      <c r="E38" s="142"/>
      <c r="F38" s="143">
        <v>5426.9</v>
      </c>
    </row>
    <row r="39" spans="1:6" ht="25.5">
      <c r="A39" s="141" t="s">
        <v>293</v>
      </c>
      <c r="B39" s="142" t="s">
        <v>282</v>
      </c>
      <c r="C39" s="142" t="s">
        <v>296</v>
      </c>
      <c r="D39" s="142" t="s">
        <v>320</v>
      </c>
      <c r="E39" s="142" t="s">
        <v>294</v>
      </c>
      <c r="F39" s="143">
        <v>3398.1</v>
      </c>
    </row>
    <row r="40" spans="1:6" ht="25.5">
      <c r="A40" s="141" t="s">
        <v>299</v>
      </c>
      <c r="B40" s="142" t="s">
        <v>282</v>
      </c>
      <c r="C40" s="142" t="s">
        <v>296</v>
      </c>
      <c r="D40" s="142" t="s">
        <v>320</v>
      </c>
      <c r="E40" s="142" t="s">
        <v>300</v>
      </c>
      <c r="F40" s="143">
        <v>2028.8</v>
      </c>
    </row>
    <row r="41" spans="1:6" ht="15">
      <c r="A41" s="141" t="s">
        <v>323</v>
      </c>
      <c r="B41" s="142" t="s">
        <v>282</v>
      </c>
      <c r="C41" s="142" t="s">
        <v>324</v>
      </c>
      <c r="D41" s="142"/>
      <c r="E41" s="142"/>
      <c r="F41" s="143">
        <v>500</v>
      </c>
    </row>
    <row r="42" spans="1:6" ht="15">
      <c r="A42" s="141" t="s">
        <v>321</v>
      </c>
      <c r="B42" s="142" t="s">
        <v>282</v>
      </c>
      <c r="C42" s="142" t="s">
        <v>324</v>
      </c>
      <c r="D42" s="142" t="s">
        <v>322</v>
      </c>
      <c r="E42" s="142"/>
      <c r="F42" s="143">
        <v>500</v>
      </c>
    </row>
    <row r="43" spans="1:6" ht="15">
      <c r="A43" s="141" t="s">
        <v>325</v>
      </c>
      <c r="B43" s="142" t="s">
        <v>282</v>
      </c>
      <c r="C43" s="142" t="s">
        <v>324</v>
      </c>
      <c r="D43" s="142" t="s">
        <v>326</v>
      </c>
      <c r="E43" s="142"/>
      <c r="F43" s="143">
        <v>500</v>
      </c>
    </row>
    <row r="44" spans="1:6" ht="15">
      <c r="A44" s="141" t="s">
        <v>327</v>
      </c>
      <c r="B44" s="142" t="s">
        <v>282</v>
      </c>
      <c r="C44" s="142" t="s">
        <v>324</v>
      </c>
      <c r="D44" s="142" t="s">
        <v>326</v>
      </c>
      <c r="E44" s="142" t="s">
        <v>328</v>
      </c>
      <c r="F44" s="143">
        <v>500</v>
      </c>
    </row>
    <row r="45" spans="1:6" ht="15">
      <c r="A45" s="141" t="s">
        <v>329</v>
      </c>
      <c r="B45" s="142" t="s">
        <v>282</v>
      </c>
      <c r="C45" s="142" t="s">
        <v>330</v>
      </c>
      <c r="D45" s="142"/>
      <c r="E45" s="142"/>
      <c r="F45" s="143">
        <v>1119</v>
      </c>
    </row>
    <row r="46" spans="1:6" ht="15">
      <c r="A46" s="141" t="s">
        <v>287</v>
      </c>
      <c r="B46" s="142" t="s">
        <v>282</v>
      </c>
      <c r="C46" s="142" t="s">
        <v>330</v>
      </c>
      <c r="D46" s="142" t="s">
        <v>288</v>
      </c>
      <c r="E46" s="142"/>
      <c r="F46" s="143">
        <v>710</v>
      </c>
    </row>
    <row r="47" spans="1:6" ht="25.5">
      <c r="A47" s="141" t="s">
        <v>289</v>
      </c>
      <c r="B47" s="142" t="s">
        <v>282</v>
      </c>
      <c r="C47" s="142" t="s">
        <v>330</v>
      </c>
      <c r="D47" s="142" t="s">
        <v>290</v>
      </c>
      <c r="E47" s="142"/>
      <c r="F47" s="143">
        <v>710</v>
      </c>
    </row>
    <row r="48" spans="1:6" ht="15">
      <c r="A48" s="141" t="s">
        <v>331</v>
      </c>
      <c r="B48" s="142" t="s">
        <v>282</v>
      </c>
      <c r="C48" s="142" t="s">
        <v>330</v>
      </c>
      <c r="D48" s="142" t="s">
        <v>332</v>
      </c>
      <c r="E48" s="142"/>
      <c r="F48" s="143">
        <v>250</v>
      </c>
    </row>
    <row r="49" spans="1:6" ht="25.5">
      <c r="A49" s="141" t="s">
        <v>299</v>
      </c>
      <c r="B49" s="142" t="s">
        <v>282</v>
      </c>
      <c r="C49" s="142" t="s">
        <v>330</v>
      </c>
      <c r="D49" s="142" t="s">
        <v>332</v>
      </c>
      <c r="E49" s="142" t="s">
        <v>300</v>
      </c>
      <c r="F49" s="143">
        <v>250</v>
      </c>
    </row>
    <row r="50" spans="1:6" ht="15">
      <c r="A50" s="141" t="s">
        <v>333</v>
      </c>
      <c r="B50" s="142" t="s">
        <v>282</v>
      </c>
      <c r="C50" s="142" t="s">
        <v>330</v>
      </c>
      <c r="D50" s="142" t="s">
        <v>334</v>
      </c>
      <c r="E50" s="142"/>
      <c r="F50" s="143">
        <v>460</v>
      </c>
    </row>
    <row r="51" spans="1:6" ht="25.5">
      <c r="A51" s="141" t="s">
        <v>299</v>
      </c>
      <c r="B51" s="142" t="s">
        <v>282</v>
      </c>
      <c r="C51" s="142" t="s">
        <v>330</v>
      </c>
      <c r="D51" s="142" t="s">
        <v>334</v>
      </c>
      <c r="E51" s="142" t="s">
        <v>300</v>
      </c>
      <c r="F51" s="143">
        <v>460</v>
      </c>
    </row>
    <row r="52" spans="1:6" ht="30" customHeight="1">
      <c r="A52" s="141" t="s">
        <v>335</v>
      </c>
      <c r="B52" s="142" t="s">
        <v>282</v>
      </c>
      <c r="C52" s="142" t="s">
        <v>330</v>
      </c>
      <c r="D52" s="142" t="s">
        <v>336</v>
      </c>
      <c r="E52" s="142"/>
      <c r="F52" s="143">
        <v>9</v>
      </c>
    </row>
    <row r="53" spans="1:6" ht="25.5">
      <c r="A53" s="141" t="s">
        <v>337</v>
      </c>
      <c r="B53" s="142" t="s">
        <v>282</v>
      </c>
      <c r="C53" s="142" t="s">
        <v>330</v>
      </c>
      <c r="D53" s="142" t="s">
        <v>338</v>
      </c>
      <c r="E53" s="142"/>
      <c r="F53" s="143">
        <v>9</v>
      </c>
    </row>
    <row r="54" spans="1:6" ht="25.5">
      <c r="A54" s="141" t="s">
        <v>339</v>
      </c>
      <c r="B54" s="142" t="s">
        <v>282</v>
      </c>
      <c r="C54" s="142" t="s">
        <v>330</v>
      </c>
      <c r="D54" s="142" t="s">
        <v>340</v>
      </c>
      <c r="E54" s="142"/>
      <c r="F54" s="143">
        <v>9</v>
      </c>
    </row>
    <row r="55" spans="1:6" ht="25.5">
      <c r="A55" s="141" t="s">
        <v>299</v>
      </c>
      <c r="B55" s="142" t="s">
        <v>282</v>
      </c>
      <c r="C55" s="142" t="s">
        <v>330</v>
      </c>
      <c r="D55" s="142" t="s">
        <v>340</v>
      </c>
      <c r="E55" s="142" t="s">
        <v>300</v>
      </c>
      <c r="F55" s="143">
        <v>9</v>
      </c>
    </row>
    <row r="56" spans="1:6" ht="15">
      <c r="A56" s="141" t="s">
        <v>321</v>
      </c>
      <c r="B56" s="142" t="s">
        <v>282</v>
      </c>
      <c r="C56" s="142" t="s">
        <v>330</v>
      </c>
      <c r="D56" s="142" t="s">
        <v>322</v>
      </c>
      <c r="E56" s="142"/>
      <c r="F56" s="143">
        <v>400</v>
      </c>
    </row>
    <row r="57" spans="1:6" ht="41.25" customHeight="1">
      <c r="A57" s="141" t="s">
        <v>341</v>
      </c>
      <c r="B57" s="142" t="s">
        <v>282</v>
      </c>
      <c r="C57" s="142" t="s">
        <v>330</v>
      </c>
      <c r="D57" s="142" t="s">
        <v>342</v>
      </c>
      <c r="E57" s="142"/>
      <c r="F57" s="143">
        <v>36</v>
      </c>
    </row>
    <row r="58" spans="1:6" ht="25.5">
      <c r="A58" s="141" t="s">
        <v>299</v>
      </c>
      <c r="B58" s="142" t="s">
        <v>282</v>
      </c>
      <c r="C58" s="142" t="s">
        <v>330</v>
      </c>
      <c r="D58" s="142" t="s">
        <v>342</v>
      </c>
      <c r="E58" s="142" t="s">
        <v>300</v>
      </c>
      <c r="F58" s="143">
        <v>36</v>
      </c>
    </row>
    <row r="59" spans="1:6" ht="15">
      <c r="A59" s="141" t="s">
        <v>343</v>
      </c>
      <c r="B59" s="142" t="s">
        <v>282</v>
      </c>
      <c r="C59" s="142" t="s">
        <v>330</v>
      </c>
      <c r="D59" s="142" t="s">
        <v>344</v>
      </c>
      <c r="E59" s="142"/>
      <c r="F59" s="143">
        <v>364</v>
      </c>
    </row>
    <row r="60" spans="1:6" ht="15">
      <c r="A60" s="141" t="s">
        <v>301</v>
      </c>
      <c r="B60" s="142" t="s">
        <v>282</v>
      </c>
      <c r="C60" s="142" t="s">
        <v>330</v>
      </c>
      <c r="D60" s="142" t="s">
        <v>344</v>
      </c>
      <c r="E60" s="142" t="s">
        <v>302</v>
      </c>
      <c r="F60" s="143">
        <v>364</v>
      </c>
    </row>
    <row r="61" spans="1:6" ht="25.5">
      <c r="A61" s="141" t="s">
        <v>345</v>
      </c>
      <c r="B61" s="142" t="s">
        <v>282</v>
      </c>
      <c r="C61" s="142" t="s">
        <v>346</v>
      </c>
      <c r="D61" s="142"/>
      <c r="E61" s="142"/>
      <c r="F61" s="143">
        <v>5492.2</v>
      </c>
    </row>
    <row r="62" spans="1:6" ht="38.25">
      <c r="A62" s="141" t="s">
        <v>347</v>
      </c>
      <c r="B62" s="142" t="s">
        <v>282</v>
      </c>
      <c r="C62" s="142" t="s">
        <v>348</v>
      </c>
      <c r="D62" s="142"/>
      <c r="E62" s="142"/>
      <c r="F62" s="143">
        <v>4626.2</v>
      </c>
    </row>
    <row r="63" spans="1:6" ht="15">
      <c r="A63" s="141" t="s">
        <v>349</v>
      </c>
      <c r="B63" s="142" t="s">
        <v>282</v>
      </c>
      <c r="C63" s="142" t="s">
        <v>348</v>
      </c>
      <c r="D63" s="142" t="s">
        <v>350</v>
      </c>
      <c r="E63" s="142"/>
      <c r="F63" s="143">
        <v>4626.2</v>
      </c>
    </row>
    <row r="64" spans="1:6" ht="38.25">
      <c r="A64" s="141" t="s">
        <v>351</v>
      </c>
      <c r="B64" s="142" t="s">
        <v>282</v>
      </c>
      <c r="C64" s="142" t="s">
        <v>348</v>
      </c>
      <c r="D64" s="142" t="s">
        <v>352</v>
      </c>
      <c r="E64" s="142"/>
      <c r="F64" s="143">
        <v>4626.2</v>
      </c>
    </row>
    <row r="65" spans="1:6" ht="15">
      <c r="A65" s="141" t="s">
        <v>353</v>
      </c>
      <c r="B65" s="142" t="s">
        <v>282</v>
      </c>
      <c r="C65" s="142" t="s">
        <v>348</v>
      </c>
      <c r="D65" s="142" t="s">
        <v>354</v>
      </c>
      <c r="E65" s="142"/>
      <c r="F65" s="143">
        <v>100</v>
      </c>
    </row>
    <row r="66" spans="1:6" ht="15">
      <c r="A66" s="141" t="s">
        <v>355</v>
      </c>
      <c r="B66" s="142" t="s">
        <v>282</v>
      </c>
      <c r="C66" s="142" t="s">
        <v>348</v>
      </c>
      <c r="D66" s="142" t="s">
        <v>354</v>
      </c>
      <c r="E66" s="142" t="s">
        <v>356</v>
      </c>
      <c r="F66" s="143">
        <v>100</v>
      </c>
    </row>
    <row r="67" spans="1:6" ht="25.5">
      <c r="A67" s="141" t="s">
        <v>357</v>
      </c>
      <c r="B67" s="142" t="s">
        <v>282</v>
      </c>
      <c r="C67" s="142" t="s">
        <v>348</v>
      </c>
      <c r="D67" s="142" t="s">
        <v>358</v>
      </c>
      <c r="E67" s="142"/>
      <c r="F67" s="143">
        <v>4526.2</v>
      </c>
    </row>
    <row r="68" spans="1:6" ht="15">
      <c r="A68" s="141" t="s">
        <v>355</v>
      </c>
      <c r="B68" s="142" t="s">
        <v>282</v>
      </c>
      <c r="C68" s="142" t="s">
        <v>348</v>
      </c>
      <c r="D68" s="142" t="s">
        <v>358</v>
      </c>
      <c r="E68" s="142" t="s">
        <v>356</v>
      </c>
      <c r="F68" s="143">
        <v>4526.2</v>
      </c>
    </row>
    <row r="69" spans="1:6" ht="25.5">
      <c r="A69" s="141" t="s">
        <v>359</v>
      </c>
      <c r="B69" s="142" t="s">
        <v>282</v>
      </c>
      <c r="C69" s="142" t="s">
        <v>360</v>
      </c>
      <c r="D69" s="142"/>
      <c r="E69" s="142"/>
      <c r="F69" s="143">
        <v>866</v>
      </c>
    </row>
    <row r="70" spans="1:6" ht="15">
      <c r="A70" s="141" t="s">
        <v>349</v>
      </c>
      <c r="B70" s="142" t="s">
        <v>282</v>
      </c>
      <c r="C70" s="142" t="s">
        <v>360</v>
      </c>
      <c r="D70" s="142" t="s">
        <v>350</v>
      </c>
      <c r="E70" s="142"/>
      <c r="F70" s="143">
        <v>866</v>
      </c>
    </row>
    <row r="71" spans="1:6" ht="38.25">
      <c r="A71" s="141" t="s">
        <v>351</v>
      </c>
      <c r="B71" s="142" t="s">
        <v>282</v>
      </c>
      <c r="C71" s="142" t="s">
        <v>360</v>
      </c>
      <c r="D71" s="142" t="s">
        <v>352</v>
      </c>
      <c r="E71" s="142"/>
      <c r="F71" s="143">
        <v>682</v>
      </c>
    </row>
    <row r="72" spans="1:6" ht="38.25">
      <c r="A72" s="141" t="s">
        <v>361</v>
      </c>
      <c r="B72" s="142" t="s">
        <v>282</v>
      </c>
      <c r="C72" s="142" t="s">
        <v>360</v>
      </c>
      <c r="D72" s="142" t="s">
        <v>362</v>
      </c>
      <c r="E72" s="142"/>
      <c r="F72" s="143">
        <v>682</v>
      </c>
    </row>
    <row r="73" spans="1:6" ht="15">
      <c r="A73" s="141" t="s">
        <v>355</v>
      </c>
      <c r="B73" s="142" t="s">
        <v>282</v>
      </c>
      <c r="C73" s="142" t="s">
        <v>360</v>
      </c>
      <c r="D73" s="142" t="s">
        <v>362</v>
      </c>
      <c r="E73" s="142" t="s">
        <v>356</v>
      </c>
      <c r="F73" s="143">
        <v>682</v>
      </c>
    </row>
    <row r="74" spans="1:6" ht="17.25" customHeight="1">
      <c r="A74" s="141" t="s">
        <v>363</v>
      </c>
      <c r="B74" s="142" t="s">
        <v>282</v>
      </c>
      <c r="C74" s="142" t="s">
        <v>360</v>
      </c>
      <c r="D74" s="142" t="s">
        <v>364</v>
      </c>
      <c r="E74" s="142"/>
      <c r="F74" s="143">
        <v>184</v>
      </c>
    </row>
    <row r="75" spans="1:6" ht="25.5">
      <c r="A75" s="141" t="s">
        <v>365</v>
      </c>
      <c r="B75" s="142" t="s">
        <v>282</v>
      </c>
      <c r="C75" s="142" t="s">
        <v>360</v>
      </c>
      <c r="D75" s="142" t="s">
        <v>366</v>
      </c>
      <c r="E75" s="142"/>
      <c r="F75" s="143">
        <v>20</v>
      </c>
    </row>
    <row r="76" spans="1:6" ht="25.5">
      <c r="A76" s="141" t="s">
        <v>299</v>
      </c>
      <c r="B76" s="142" t="s">
        <v>282</v>
      </c>
      <c r="C76" s="142" t="s">
        <v>360</v>
      </c>
      <c r="D76" s="142" t="s">
        <v>366</v>
      </c>
      <c r="E76" s="142" t="s">
        <v>300</v>
      </c>
      <c r="F76" s="143">
        <v>20</v>
      </c>
    </row>
    <row r="77" spans="1:6" ht="25.5">
      <c r="A77" s="141" t="s">
        <v>367</v>
      </c>
      <c r="B77" s="142" t="s">
        <v>282</v>
      </c>
      <c r="C77" s="142" t="s">
        <v>360</v>
      </c>
      <c r="D77" s="142" t="s">
        <v>368</v>
      </c>
      <c r="E77" s="142"/>
      <c r="F77" s="143">
        <v>164</v>
      </c>
    </row>
    <row r="78" spans="1:6" ht="15">
      <c r="A78" s="141" t="s">
        <v>355</v>
      </c>
      <c r="B78" s="142" t="s">
        <v>282</v>
      </c>
      <c r="C78" s="142" t="s">
        <v>360</v>
      </c>
      <c r="D78" s="142" t="s">
        <v>368</v>
      </c>
      <c r="E78" s="142" t="s">
        <v>356</v>
      </c>
      <c r="F78" s="143">
        <v>164</v>
      </c>
    </row>
    <row r="79" spans="1:6" ht="15">
      <c r="A79" s="141" t="s">
        <v>369</v>
      </c>
      <c r="B79" s="142" t="s">
        <v>282</v>
      </c>
      <c r="C79" s="142" t="s">
        <v>370</v>
      </c>
      <c r="D79" s="142"/>
      <c r="E79" s="142"/>
      <c r="F79" s="143">
        <v>150</v>
      </c>
    </row>
    <row r="80" spans="1:6" ht="15">
      <c r="A80" s="141" t="s">
        <v>371</v>
      </c>
      <c r="B80" s="142" t="s">
        <v>282</v>
      </c>
      <c r="C80" s="142" t="s">
        <v>372</v>
      </c>
      <c r="D80" s="142"/>
      <c r="E80" s="142"/>
      <c r="F80" s="143">
        <v>150</v>
      </c>
    </row>
    <row r="81" spans="1:6" ht="25.5">
      <c r="A81" s="141" t="s">
        <v>373</v>
      </c>
      <c r="B81" s="142" t="s">
        <v>282</v>
      </c>
      <c r="C81" s="142" t="s">
        <v>372</v>
      </c>
      <c r="D81" s="142" t="s">
        <v>374</v>
      </c>
      <c r="E81" s="142"/>
      <c r="F81" s="143">
        <v>150</v>
      </c>
    </row>
    <row r="82" spans="1:6" ht="25.5">
      <c r="A82" s="141" t="s">
        <v>375</v>
      </c>
      <c r="B82" s="142" t="s">
        <v>282</v>
      </c>
      <c r="C82" s="142" t="s">
        <v>372</v>
      </c>
      <c r="D82" s="142" t="s">
        <v>376</v>
      </c>
      <c r="E82" s="142"/>
      <c r="F82" s="143">
        <v>150</v>
      </c>
    </row>
    <row r="83" spans="1:6" ht="25.5">
      <c r="A83" s="141" t="s">
        <v>377</v>
      </c>
      <c r="B83" s="142" t="s">
        <v>282</v>
      </c>
      <c r="C83" s="142" t="s">
        <v>372</v>
      </c>
      <c r="D83" s="142" t="s">
        <v>378</v>
      </c>
      <c r="E83" s="142"/>
      <c r="F83" s="143">
        <v>20</v>
      </c>
    </row>
    <row r="84" spans="1:6" ht="51">
      <c r="A84" s="141" t="s">
        <v>379</v>
      </c>
      <c r="B84" s="142" t="s">
        <v>282</v>
      </c>
      <c r="C84" s="142" t="s">
        <v>372</v>
      </c>
      <c r="D84" s="142" t="s">
        <v>378</v>
      </c>
      <c r="E84" s="142" t="s">
        <v>380</v>
      </c>
      <c r="F84" s="143">
        <v>20</v>
      </c>
    </row>
    <row r="85" spans="1:6" ht="51">
      <c r="A85" s="141" t="s">
        <v>381</v>
      </c>
      <c r="B85" s="142" t="s">
        <v>282</v>
      </c>
      <c r="C85" s="142" t="s">
        <v>372</v>
      </c>
      <c r="D85" s="142" t="s">
        <v>382</v>
      </c>
      <c r="E85" s="142"/>
      <c r="F85" s="143">
        <v>100</v>
      </c>
    </row>
    <row r="86" spans="1:6" ht="25.5">
      <c r="A86" s="141" t="s">
        <v>299</v>
      </c>
      <c r="B86" s="142" t="s">
        <v>282</v>
      </c>
      <c r="C86" s="142" t="s">
        <v>372</v>
      </c>
      <c r="D86" s="142" t="s">
        <v>382</v>
      </c>
      <c r="E86" s="142" t="s">
        <v>300</v>
      </c>
      <c r="F86" s="143">
        <v>100</v>
      </c>
    </row>
    <row r="87" spans="1:6" ht="30" customHeight="1">
      <c r="A87" s="141" t="s">
        <v>383</v>
      </c>
      <c r="B87" s="142" t="s">
        <v>282</v>
      </c>
      <c r="C87" s="142" t="s">
        <v>372</v>
      </c>
      <c r="D87" s="142" t="s">
        <v>384</v>
      </c>
      <c r="E87" s="142"/>
      <c r="F87" s="143">
        <v>30</v>
      </c>
    </row>
    <row r="88" spans="1:6" ht="25.5">
      <c r="A88" s="141" t="s">
        <v>299</v>
      </c>
      <c r="B88" s="142" t="s">
        <v>282</v>
      </c>
      <c r="C88" s="142" t="s">
        <v>372</v>
      </c>
      <c r="D88" s="142" t="s">
        <v>384</v>
      </c>
      <c r="E88" s="142" t="s">
        <v>300</v>
      </c>
      <c r="F88" s="143">
        <v>30</v>
      </c>
    </row>
    <row r="89" spans="1:6" ht="15">
      <c r="A89" s="141" t="s">
        <v>385</v>
      </c>
      <c r="B89" s="142" t="s">
        <v>282</v>
      </c>
      <c r="C89" s="142" t="s">
        <v>386</v>
      </c>
      <c r="D89" s="142"/>
      <c r="E89" s="142"/>
      <c r="F89" s="143">
        <v>19.5</v>
      </c>
    </row>
    <row r="90" spans="1:6" ht="15">
      <c r="A90" s="141" t="s">
        <v>387</v>
      </c>
      <c r="B90" s="142" t="s">
        <v>282</v>
      </c>
      <c r="C90" s="142" t="s">
        <v>388</v>
      </c>
      <c r="D90" s="142"/>
      <c r="E90" s="142"/>
      <c r="F90" s="143">
        <v>19.5</v>
      </c>
    </row>
    <row r="91" spans="1:6" ht="15">
      <c r="A91" s="141" t="s">
        <v>389</v>
      </c>
      <c r="B91" s="142" t="s">
        <v>282</v>
      </c>
      <c r="C91" s="142" t="s">
        <v>388</v>
      </c>
      <c r="D91" s="142" t="s">
        <v>390</v>
      </c>
      <c r="E91" s="142"/>
      <c r="F91" s="143">
        <v>19.5</v>
      </c>
    </row>
    <row r="92" spans="1:6" ht="25.5">
      <c r="A92" s="141" t="s">
        <v>391</v>
      </c>
      <c r="B92" s="142" t="s">
        <v>282</v>
      </c>
      <c r="C92" s="142" t="s">
        <v>388</v>
      </c>
      <c r="D92" s="142" t="s">
        <v>392</v>
      </c>
      <c r="E92" s="142"/>
      <c r="F92" s="143">
        <v>19.5</v>
      </c>
    </row>
    <row r="93" spans="1:6" ht="51">
      <c r="A93" s="141" t="s">
        <v>393</v>
      </c>
      <c r="B93" s="142" t="s">
        <v>282</v>
      </c>
      <c r="C93" s="142" t="s">
        <v>388</v>
      </c>
      <c r="D93" s="142" t="s">
        <v>394</v>
      </c>
      <c r="E93" s="142"/>
      <c r="F93" s="143">
        <v>19.5</v>
      </c>
    </row>
    <row r="94" spans="1:6" ht="25.5">
      <c r="A94" s="141" t="s">
        <v>299</v>
      </c>
      <c r="B94" s="142" t="s">
        <v>282</v>
      </c>
      <c r="C94" s="142" t="s">
        <v>388</v>
      </c>
      <c r="D94" s="142" t="s">
        <v>394</v>
      </c>
      <c r="E94" s="142" t="s">
        <v>300</v>
      </c>
      <c r="F94" s="143">
        <v>19.5</v>
      </c>
    </row>
    <row r="95" spans="1:6" ht="15">
      <c r="A95" s="141" t="s">
        <v>395</v>
      </c>
      <c r="B95" s="142" t="s">
        <v>282</v>
      </c>
      <c r="C95" s="142" t="s">
        <v>396</v>
      </c>
      <c r="D95" s="142"/>
      <c r="E95" s="142"/>
      <c r="F95" s="143">
        <v>30441.5</v>
      </c>
    </row>
    <row r="96" spans="1:6" ht="15">
      <c r="A96" s="141" t="s">
        <v>397</v>
      </c>
      <c r="B96" s="142" t="s">
        <v>282</v>
      </c>
      <c r="C96" s="142" t="s">
        <v>398</v>
      </c>
      <c r="D96" s="142"/>
      <c r="E96" s="142"/>
      <c r="F96" s="143">
        <v>2472</v>
      </c>
    </row>
    <row r="97" spans="1:6" ht="15">
      <c r="A97" s="141" t="s">
        <v>389</v>
      </c>
      <c r="B97" s="142" t="s">
        <v>282</v>
      </c>
      <c r="C97" s="142" t="s">
        <v>398</v>
      </c>
      <c r="D97" s="142" t="s">
        <v>390</v>
      </c>
      <c r="E97" s="142"/>
      <c r="F97" s="143">
        <v>2472</v>
      </c>
    </row>
    <row r="98" spans="1:6" ht="38.25">
      <c r="A98" s="141" t="s">
        <v>399</v>
      </c>
      <c r="B98" s="142" t="s">
        <v>282</v>
      </c>
      <c r="C98" s="142" t="s">
        <v>398</v>
      </c>
      <c r="D98" s="142" t="s">
        <v>400</v>
      </c>
      <c r="E98" s="142"/>
      <c r="F98" s="143">
        <v>2472</v>
      </c>
    </row>
    <row r="99" spans="1:6" ht="25.5">
      <c r="A99" s="141" t="s">
        <v>401</v>
      </c>
      <c r="B99" s="142" t="s">
        <v>282</v>
      </c>
      <c r="C99" s="142" t="s">
        <v>398</v>
      </c>
      <c r="D99" s="142" t="s">
        <v>402</v>
      </c>
      <c r="E99" s="142"/>
      <c r="F99" s="143">
        <v>2472</v>
      </c>
    </row>
    <row r="100" spans="1:6" ht="25.5">
      <c r="A100" s="161" t="s">
        <v>1043</v>
      </c>
      <c r="B100" s="142" t="s">
        <v>282</v>
      </c>
      <c r="C100" s="142" t="s">
        <v>398</v>
      </c>
      <c r="D100" s="142" t="s">
        <v>402</v>
      </c>
      <c r="E100" s="142" t="s">
        <v>403</v>
      </c>
      <c r="F100" s="143">
        <v>2472</v>
      </c>
    </row>
    <row r="101" spans="1:6" ht="15">
      <c r="A101" s="141" t="s">
        <v>404</v>
      </c>
      <c r="B101" s="142" t="s">
        <v>282</v>
      </c>
      <c r="C101" s="142" t="s">
        <v>405</v>
      </c>
      <c r="D101" s="142"/>
      <c r="E101" s="142"/>
      <c r="F101" s="143">
        <v>2129</v>
      </c>
    </row>
    <row r="102" spans="1:6" ht="15">
      <c r="A102" s="141" t="s">
        <v>389</v>
      </c>
      <c r="B102" s="142" t="s">
        <v>282</v>
      </c>
      <c r="C102" s="142" t="s">
        <v>405</v>
      </c>
      <c r="D102" s="142" t="s">
        <v>390</v>
      </c>
      <c r="E102" s="142"/>
      <c r="F102" s="143">
        <v>1779</v>
      </c>
    </row>
    <row r="103" spans="1:6" ht="25.5">
      <c r="A103" s="141" t="s">
        <v>391</v>
      </c>
      <c r="B103" s="142" t="s">
        <v>282</v>
      </c>
      <c r="C103" s="142" t="s">
        <v>405</v>
      </c>
      <c r="D103" s="142" t="s">
        <v>392</v>
      </c>
      <c r="E103" s="142"/>
      <c r="F103" s="143">
        <v>20</v>
      </c>
    </row>
    <row r="104" spans="1:6" ht="25.5">
      <c r="A104" s="141" t="s">
        <v>406</v>
      </c>
      <c r="B104" s="142" t="s">
        <v>282</v>
      </c>
      <c r="C104" s="142" t="s">
        <v>405</v>
      </c>
      <c r="D104" s="142" t="s">
        <v>407</v>
      </c>
      <c r="E104" s="142"/>
      <c r="F104" s="143">
        <v>20</v>
      </c>
    </row>
    <row r="105" spans="1:6" ht="25.5">
      <c r="A105" s="141" t="s">
        <v>299</v>
      </c>
      <c r="B105" s="142" t="s">
        <v>282</v>
      </c>
      <c r="C105" s="142" t="s">
        <v>405</v>
      </c>
      <c r="D105" s="142" t="s">
        <v>407</v>
      </c>
      <c r="E105" s="142" t="s">
        <v>300</v>
      </c>
      <c r="F105" s="143">
        <v>20</v>
      </c>
    </row>
    <row r="106" spans="1:6" ht="38.25">
      <c r="A106" s="141" t="s">
        <v>399</v>
      </c>
      <c r="B106" s="142" t="s">
        <v>282</v>
      </c>
      <c r="C106" s="142" t="s">
        <v>405</v>
      </c>
      <c r="D106" s="142" t="s">
        <v>400</v>
      </c>
      <c r="E106" s="142"/>
      <c r="F106" s="143">
        <v>1759</v>
      </c>
    </row>
    <row r="107" spans="1:6" ht="25.5">
      <c r="A107" s="141" t="s">
        <v>408</v>
      </c>
      <c r="B107" s="142" t="s">
        <v>282</v>
      </c>
      <c r="C107" s="142" t="s">
        <v>405</v>
      </c>
      <c r="D107" s="142" t="s">
        <v>409</v>
      </c>
      <c r="E107" s="142"/>
      <c r="F107" s="143">
        <v>950</v>
      </c>
    </row>
    <row r="108" spans="1:6" ht="25.5">
      <c r="A108" s="141" t="s">
        <v>410</v>
      </c>
      <c r="B108" s="142" t="s">
        <v>282</v>
      </c>
      <c r="C108" s="142" t="s">
        <v>405</v>
      </c>
      <c r="D108" s="142" t="s">
        <v>409</v>
      </c>
      <c r="E108" s="142" t="s">
        <v>411</v>
      </c>
      <c r="F108" s="143">
        <v>950</v>
      </c>
    </row>
    <row r="109" spans="1:6" ht="15">
      <c r="A109" s="141" t="s">
        <v>412</v>
      </c>
      <c r="B109" s="142" t="s">
        <v>282</v>
      </c>
      <c r="C109" s="142" t="s">
        <v>405</v>
      </c>
      <c r="D109" s="142" t="s">
        <v>413</v>
      </c>
      <c r="E109" s="142"/>
      <c r="F109" s="143">
        <v>196</v>
      </c>
    </row>
    <row r="110" spans="1:6" ht="25.5">
      <c r="A110" s="141" t="s">
        <v>410</v>
      </c>
      <c r="B110" s="142" t="s">
        <v>282</v>
      </c>
      <c r="C110" s="142" t="s">
        <v>405</v>
      </c>
      <c r="D110" s="142" t="s">
        <v>413</v>
      </c>
      <c r="E110" s="142" t="s">
        <v>411</v>
      </c>
      <c r="F110" s="143">
        <v>190</v>
      </c>
    </row>
    <row r="111" spans="1:6" ht="15">
      <c r="A111" s="141" t="s">
        <v>301</v>
      </c>
      <c r="B111" s="142" t="s">
        <v>282</v>
      </c>
      <c r="C111" s="142" t="s">
        <v>405</v>
      </c>
      <c r="D111" s="142" t="s">
        <v>413</v>
      </c>
      <c r="E111" s="142" t="s">
        <v>302</v>
      </c>
      <c r="F111" s="143">
        <v>6</v>
      </c>
    </row>
    <row r="112" spans="1:6" ht="38.25">
      <c r="A112" s="141" t="s">
        <v>414</v>
      </c>
      <c r="B112" s="142" t="s">
        <v>282</v>
      </c>
      <c r="C112" s="142" t="s">
        <v>405</v>
      </c>
      <c r="D112" s="142" t="s">
        <v>415</v>
      </c>
      <c r="E112" s="142"/>
      <c r="F112" s="143">
        <v>613</v>
      </c>
    </row>
    <row r="113" spans="1:6" ht="25.5">
      <c r="A113" s="161" t="s">
        <v>1043</v>
      </c>
      <c r="B113" s="142" t="s">
        <v>282</v>
      </c>
      <c r="C113" s="142" t="s">
        <v>405</v>
      </c>
      <c r="D113" s="142" t="s">
        <v>415</v>
      </c>
      <c r="E113" s="142" t="s">
        <v>403</v>
      </c>
      <c r="F113" s="143">
        <v>613</v>
      </c>
    </row>
    <row r="114" spans="1:6" ht="15">
      <c r="A114" s="141" t="s">
        <v>321</v>
      </c>
      <c r="B114" s="142" t="s">
        <v>282</v>
      </c>
      <c r="C114" s="142" t="s">
        <v>405</v>
      </c>
      <c r="D114" s="142" t="s">
        <v>322</v>
      </c>
      <c r="E114" s="142"/>
      <c r="F114" s="143">
        <v>350</v>
      </c>
    </row>
    <row r="115" spans="1:6" ht="15.75" customHeight="1">
      <c r="A115" s="141" t="s">
        <v>416</v>
      </c>
      <c r="B115" s="142" t="s">
        <v>282</v>
      </c>
      <c r="C115" s="142" t="s">
        <v>405</v>
      </c>
      <c r="D115" s="142" t="s">
        <v>417</v>
      </c>
      <c r="E115" s="142"/>
      <c r="F115" s="143">
        <v>350</v>
      </c>
    </row>
    <row r="116" spans="1:6" ht="25.5">
      <c r="A116" s="141" t="s">
        <v>410</v>
      </c>
      <c r="B116" s="142" t="s">
        <v>282</v>
      </c>
      <c r="C116" s="142" t="s">
        <v>405</v>
      </c>
      <c r="D116" s="142" t="s">
        <v>417</v>
      </c>
      <c r="E116" s="142" t="s">
        <v>411</v>
      </c>
      <c r="F116" s="143">
        <v>350</v>
      </c>
    </row>
    <row r="117" spans="1:6" ht="15">
      <c r="A117" s="141" t="s">
        <v>418</v>
      </c>
      <c r="B117" s="142" t="s">
        <v>282</v>
      </c>
      <c r="C117" s="142" t="s">
        <v>419</v>
      </c>
      <c r="D117" s="142"/>
      <c r="E117" s="142"/>
      <c r="F117" s="143">
        <v>25840.5</v>
      </c>
    </row>
    <row r="118" spans="1:6" ht="15">
      <c r="A118" s="141" t="s">
        <v>389</v>
      </c>
      <c r="B118" s="142" t="s">
        <v>282</v>
      </c>
      <c r="C118" s="142" t="s">
        <v>419</v>
      </c>
      <c r="D118" s="142" t="s">
        <v>390</v>
      </c>
      <c r="E118" s="142"/>
      <c r="F118" s="143">
        <v>25692.5</v>
      </c>
    </row>
    <row r="119" spans="1:6" ht="25.5">
      <c r="A119" s="141" t="s">
        <v>391</v>
      </c>
      <c r="B119" s="142" t="s">
        <v>282</v>
      </c>
      <c r="C119" s="142" t="s">
        <v>419</v>
      </c>
      <c r="D119" s="142" t="s">
        <v>392</v>
      </c>
      <c r="E119" s="142"/>
      <c r="F119" s="143">
        <v>25692.5</v>
      </c>
    </row>
    <row r="120" spans="1:6" ht="25.5">
      <c r="A120" s="141" t="s">
        <v>420</v>
      </c>
      <c r="B120" s="142" t="s">
        <v>282</v>
      </c>
      <c r="C120" s="142" t="s">
        <v>419</v>
      </c>
      <c r="D120" s="142" t="s">
        <v>421</v>
      </c>
      <c r="E120" s="142"/>
      <c r="F120" s="143">
        <v>4675.8</v>
      </c>
    </row>
    <row r="121" spans="1:6" ht="25.5">
      <c r="A121" s="141" t="s">
        <v>410</v>
      </c>
      <c r="B121" s="142" t="s">
        <v>282</v>
      </c>
      <c r="C121" s="142" t="s">
        <v>419</v>
      </c>
      <c r="D121" s="142" t="s">
        <v>421</v>
      </c>
      <c r="E121" s="142" t="s">
        <v>411</v>
      </c>
      <c r="F121" s="143">
        <v>4675.8</v>
      </c>
    </row>
    <row r="122" spans="1:6" ht="38.25">
      <c r="A122" s="141" t="s">
        <v>422</v>
      </c>
      <c r="B122" s="142" t="s">
        <v>282</v>
      </c>
      <c r="C122" s="142" t="s">
        <v>419</v>
      </c>
      <c r="D122" s="142" t="s">
        <v>423</v>
      </c>
      <c r="E122" s="142"/>
      <c r="F122" s="143">
        <v>2077</v>
      </c>
    </row>
    <row r="123" spans="1:6" ht="25.5">
      <c r="A123" s="161" t="s">
        <v>1043</v>
      </c>
      <c r="B123" s="142" t="s">
        <v>282</v>
      </c>
      <c r="C123" s="142" t="s">
        <v>419</v>
      </c>
      <c r="D123" s="142" t="s">
        <v>423</v>
      </c>
      <c r="E123" s="142" t="s">
        <v>403</v>
      </c>
      <c r="F123" s="143">
        <v>1171.6</v>
      </c>
    </row>
    <row r="124" spans="1:6" ht="25.5">
      <c r="A124" s="141" t="s">
        <v>410</v>
      </c>
      <c r="B124" s="142" t="s">
        <v>282</v>
      </c>
      <c r="C124" s="142" t="s">
        <v>419</v>
      </c>
      <c r="D124" s="142" t="s">
        <v>423</v>
      </c>
      <c r="E124" s="142" t="s">
        <v>411</v>
      </c>
      <c r="F124" s="143">
        <v>905.4</v>
      </c>
    </row>
    <row r="125" spans="1:6" ht="25.5">
      <c r="A125" s="141" t="s">
        <v>424</v>
      </c>
      <c r="B125" s="142" t="s">
        <v>282</v>
      </c>
      <c r="C125" s="142" t="s">
        <v>419</v>
      </c>
      <c r="D125" s="142" t="s">
        <v>425</v>
      </c>
      <c r="E125" s="142"/>
      <c r="F125" s="143">
        <v>980.9</v>
      </c>
    </row>
    <row r="126" spans="1:6" ht="25.5">
      <c r="A126" s="161" t="s">
        <v>1043</v>
      </c>
      <c r="B126" s="142" t="s">
        <v>282</v>
      </c>
      <c r="C126" s="142" t="s">
        <v>419</v>
      </c>
      <c r="D126" s="142" t="s">
        <v>425</v>
      </c>
      <c r="E126" s="142" t="s">
        <v>403</v>
      </c>
      <c r="F126" s="143">
        <v>980.9</v>
      </c>
    </row>
    <row r="127" spans="1:6" ht="25.5">
      <c r="A127" s="141" t="s">
        <v>426</v>
      </c>
      <c r="B127" s="142" t="s">
        <v>282</v>
      </c>
      <c r="C127" s="142" t="s">
        <v>419</v>
      </c>
      <c r="D127" s="142" t="s">
        <v>427</v>
      </c>
      <c r="E127" s="142"/>
      <c r="F127" s="143">
        <v>17668.8</v>
      </c>
    </row>
    <row r="128" spans="1:6" ht="25.5">
      <c r="A128" s="161" t="s">
        <v>1043</v>
      </c>
      <c r="B128" s="142" t="s">
        <v>282</v>
      </c>
      <c r="C128" s="142" t="s">
        <v>419</v>
      </c>
      <c r="D128" s="142" t="s">
        <v>427</v>
      </c>
      <c r="E128" s="142" t="s">
        <v>403</v>
      </c>
      <c r="F128" s="143">
        <v>17668.8</v>
      </c>
    </row>
    <row r="129" spans="1:6" ht="25.5">
      <c r="A129" s="141" t="s">
        <v>428</v>
      </c>
      <c r="B129" s="142" t="s">
        <v>282</v>
      </c>
      <c r="C129" s="142" t="s">
        <v>419</v>
      </c>
      <c r="D129" s="142" t="s">
        <v>429</v>
      </c>
      <c r="E129" s="142"/>
      <c r="F129" s="143">
        <v>290</v>
      </c>
    </row>
    <row r="130" spans="1:6" ht="25.5">
      <c r="A130" s="161" t="s">
        <v>1043</v>
      </c>
      <c r="B130" s="142" t="s">
        <v>282</v>
      </c>
      <c r="C130" s="142" t="s">
        <v>419</v>
      </c>
      <c r="D130" s="142" t="s">
        <v>429</v>
      </c>
      <c r="E130" s="142" t="s">
        <v>403</v>
      </c>
      <c r="F130" s="143">
        <v>290</v>
      </c>
    </row>
    <row r="131" spans="1:6" ht="15">
      <c r="A131" s="141" t="s">
        <v>287</v>
      </c>
      <c r="B131" s="142" t="s">
        <v>282</v>
      </c>
      <c r="C131" s="142" t="s">
        <v>419</v>
      </c>
      <c r="D131" s="142" t="s">
        <v>288</v>
      </c>
      <c r="E131" s="142"/>
      <c r="F131" s="143">
        <v>148</v>
      </c>
    </row>
    <row r="132" spans="1:6" ht="25.5">
      <c r="A132" s="141" t="s">
        <v>289</v>
      </c>
      <c r="B132" s="142" t="s">
        <v>282</v>
      </c>
      <c r="C132" s="142" t="s">
        <v>419</v>
      </c>
      <c r="D132" s="142" t="s">
        <v>290</v>
      </c>
      <c r="E132" s="142"/>
      <c r="F132" s="143">
        <v>148</v>
      </c>
    </row>
    <row r="133" spans="1:6" ht="89.25">
      <c r="A133" s="141" t="s">
        <v>309</v>
      </c>
      <c r="B133" s="142" t="s">
        <v>282</v>
      </c>
      <c r="C133" s="142" t="s">
        <v>419</v>
      </c>
      <c r="D133" s="142" t="s">
        <v>310</v>
      </c>
      <c r="E133" s="142"/>
      <c r="F133" s="143">
        <v>148</v>
      </c>
    </row>
    <row r="134" spans="1:6" ht="25.5">
      <c r="A134" s="141" t="s">
        <v>299</v>
      </c>
      <c r="B134" s="142" t="s">
        <v>282</v>
      </c>
      <c r="C134" s="142" t="s">
        <v>419</v>
      </c>
      <c r="D134" s="142" t="s">
        <v>310</v>
      </c>
      <c r="E134" s="142" t="s">
        <v>300</v>
      </c>
      <c r="F134" s="143">
        <v>148</v>
      </c>
    </row>
    <row r="135" spans="1:6" s="122" customFormat="1" ht="15">
      <c r="A135" s="112" t="s">
        <v>430</v>
      </c>
      <c r="B135" s="138" t="s">
        <v>431</v>
      </c>
      <c r="C135" s="138"/>
      <c r="D135" s="138"/>
      <c r="E135" s="138"/>
      <c r="F135" s="140">
        <v>7354.5</v>
      </c>
    </row>
    <row r="136" spans="1:6" ht="15">
      <c r="A136" s="141" t="s">
        <v>283</v>
      </c>
      <c r="B136" s="142" t="s">
        <v>431</v>
      </c>
      <c r="C136" s="142" t="s">
        <v>284</v>
      </c>
      <c r="D136" s="142"/>
      <c r="E136" s="142"/>
      <c r="F136" s="143">
        <v>7354.5</v>
      </c>
    </row>
    <row r="137" spans="1:6" ht="44.25" customHeight="1">
      <c r="A137" s="141" t="s">
        <v>432</v>
      </c>
      <c r="B137" s="142" t="s">
        <v>431</v>
      </c>
      <c r="C137" s="142" t="s">
        <v>433</v>
      </c>
      <c r="D137" s="142"/>
      <c r="E137" s="142"/>
      <c r="F137" s="143">
        <v>7324.5</v>
      </c>
    </row>
    <row r="138" spans="1:6" ht="15" customHeight="1">
      <c r="A138" s="141" t="s">
        <v>335</v>
      </c>
      <c r="B138" s="142" t="s">
        <v>431</v>
      </c>
      <c r="C138" s="142" t="s">
        <v>433</v>
      </c>
      <c r="D138" s="142" t="s">
        <v>336</v>
      </c>
      <c r="E138" s="142"/>
      <c r="F138" s="143">
        <v>3</v>
      </c>
    </row>
    <row r="139" spans="1:6" s="122" customFormat="1" ht="25.5">
      <c r="A139" s="141" t="s">
        <v>337</v>
      </c>
      <c r="B139" s="142" t="s">
        <v>431</v>
      </c>
      <c r="C139" s="142" t="s">
        <v>433</v>
      </c>
      <c r="D139" s="142" t="s">
        <v>338</v>
      </c>
      <c r="E139" s="142"/>
      <c r="F139" s="143">
        <v>3</v>
      </c>
    </row>
    <row r="140" spans="1:6" ht="25.5">
      <c r="A140" s="141" t="s">
        <v>339</v>
      </c>
      <c r="B140" s="142" t="s">
        <v>431</v>
      </c>
      <c r="C140" s="142" t="s">
        <v>433</v>
      </c>
      <c r="D140" s="142" t="s">
        <v>340</v>
      </c>
      <c r="E140" s="142"/>
      <c r="F140" s="143">
        <v>3</v>
      </c>
    </row>
    <row r="141" spans="1:6" ht="25.5">
      <c r="A141" s="141" t="s">
        <v>299</v>
      </c>
      <c r="B141" s="142" t="s">
        <v>431</v>
      </c>
      <c r="C141" s="142" t="s">
        <v>433</v>
      </c>
      <c r="D141" s="142" t="s">
        <v>340</v>
      </c>
      <c r="E141" s="142" t="s">
        <v>300</v>
      </c>
      <c r="F141" s="143">
        <v>3</v>
      </c>
    </row>
    <row r="142" spans="1:6" ht="15">
      <c r="A142" s="141" t="s">
        <v>321</v>
      </c>
      <c r="B142" s="142" t="s">
        <v>431</v>
      </c>
      <c r="C142" s="142" t="s">
        <v>433</v>
      </c>
      <c r="D142" s="142" t="s">
        <v>322</v>
      </c>
      <c r="E142" s="142"/>
      <c r="F142" s="143">
        <v>7321.5</v>
      </c>
    </row>
    <row r="143" spans="1:6" ht="15">
      <c r="A143" s="141" t="s">
        <v>297</v>
      </c>
      <c r="B143" s="142" t="s">
        <v>431</v>
      </c>
      <c r="C143" s="142" t="s">
        <v>433</v>
      </c>
      <c r="D143" s="142" t="s">
        <v>434</v>
      </c>
      <c r="E143" s="142"/>
      <c r="F143" s="143">
        <v>5288.5</v>
      </c>
    </row>
    <row r="144" spans="1:6" ht="25.5">
      <c r="A144" s="141" t="s">
        <v>293</v>
      </c>
      <c r="B144" s="142" t="s">
        <v>431</v>
      </c>
      <c r="C144" s="142" t="s">
        <v>433</v>
      </c>
      <c r="D144" s="142" t="s">
        <v>434</v>
      </c>
      <c r="E144" s="142" t="s">
        <v>294</v>
      </c>
      <c r="F144" s="143">
        <v>4610.1</v>
      </c>
    </row>
    <row r="145" spans="1:6" ht="25.5">
      <c r="A145" s="141" t="s">
        <v>299</v>
      </c>
      <c r="B145" s="142" t="s">
        <v>431</v>
      </c>
      <c r="C145" s="142" t="s">
        <v>433</v>
      </c>
      <c r="D145" s="142" t="s">
        <v>434</v>
      </c>
      <c r="E145" s="142" t="s">
        <v>300</v>
      </c>
      <c r="F145" s="143">
        <v>666.4</v>
      </c>
    </row>
    <row r="146" spans="1:6" ht="15">
      <c r="A146" s="141" t="s">
        <v>301</v>
      </c>
      <c r="B146" s="142" t="s">
        <v>431</v>
      </c>
      <c r="C146" s="142" t="s">
        <v>433</v>
      </c>
      <c r="D146" s="142" t="s">
        <v>434</v>
      </c>
      <c r="E146" s="142" t="s">
        <v>302</v>
      </c>
      <c r="F146" s="143">
        <v>12</v>
      </c>
    </row>
    <row r="147" spans="1:6" ht="15">
      <c r="A147" s="141" t="s">
        <v>435</v>
      </c>
      <c r="B147" s="142" t="s">
        <v>431</v>
      </c>
      <c r="C147" s="142" t="s">
        <v>433</v>
      </c>
      <c r="D147" s="142" t="s">
        <v>436</v>
      </c>
      <c r="E147" s="142"/>
      <c r="F147" s="143">
        <v>2033</v>
      </c>
    </row>
    <row r="148" spans="1:6" ht="25.5">
      <c r="A148" s="141" t="s">
        <v>293</v>
      </c>
      <c r="B148" s="142" t="s">
        <v>431</v>
      </c>
      <c r="C148" s="142" t="s">
        <v>433</v>
      </c>
      <c r="D148" s="142" t="s">
        <v>436</v>
      </c>
      <c r="E148" s="142" t="s">
        <v>294</v>
      </c>
      <c r="F148" s="143">
        <v>2033</v>
      </c>
    </row>
    <row r="149" spans="1:6" ht="15">
      <c r="A149" s="141" t="s">
        <v>329</v>
      </c>
      <c r="B149" s="142" t="s">
        <v>431</v>
      </c>
      <c r="C149" s="142" t="s">
        <v>330</v>
      </c>
      <c r="D149" s="142"/>
      <c r="E149" s="142"/>
      <c r="F149" s="143">
        <v>30</v>
      </c>
    </row>
    <row r="150" spans="1:6" ht="15">
      <c r="A150" s="141" t="s">
        <v>321</v>
      </c>
      <c r="B150" s="142" t="s">
        <v>431</v>
      </c>
      <c r="C150" s="142" t="s">
        <v>330</v>
      </c>
      <c r="D150" s="142" t="s">
        <v>322</v>
      </c>
      <c r="E150" s="142"/>
      <c r="F150" s="143">
        <v>30</v>
      </c>
    </row>
    <row r="151" spans="1:6" ht="15">
      <c r="A151" s="141" t="s">
        <v>331</v>
      </c>
      <c r="B151" s="142" t="s">
        <v>431</v>
      </c>
      <c r="C151" s="142" t="s">
        <v>330</v>
      </c>
      <c r="D151" s="142" t="s">
        <v>437</v>
      </c>
      <c r="E151" s="142"/>
      <c r="F151" s="143">
        <v>30</v>
      </c>
    </row>
    <row r="152" spans="1:6" ht="25.5">
      <c r="A152" s="141" t="s">
        <v>299</v>
      </c>
      <c r="B152" s="142" t="s">
        <v>431</v>
      </c>
      <c r="C152" s="142" t="s">
        <v>330</v>
      </c>
      <c r="D152" s="142" t="s">
        <v>437</v>
      </c>
      <c r="E152" s="142" t="s">
        <v>300</v>
      </c>
      <c r="F152" s="143">
        <v>30</v>
      </c>
    </row>
    <row r="153" spans="1:6" s="122" customFormat="1" ht="25.5">
      <c r="A153" s="112" t="s">
        <v>438</v>
      </c>
      <c r="B153" s="138" t="s">
        <v>439</v>
      </c>
      <c r="C153" s="138"/>
      <c r="D153" s="138"/>
      <c r="E153" s="138"/>
      <c r="F153" s="140">
        <v>113064.5</v>
      </c>
    </row>
    <row r="154" spans="1:6" ht="25.5">
      <c r="A154" s="141" t="s">
        <v>345</v>
      </c>
      <c r="B154" s="142" t="s">
        <v>439</v>
      </c>
      <c r="C154" s="142" t="s">
        <v>346</v>
      </c>
      <c r="D154" s="142"/>
      <c r="E154" s="142"/>
      <c r="F154" s="143">
        <v>2801</v>
      </c>
    </row>
    <row r="155" spans="1:6" ht="25.5">
      <c r="A155" s="141" t="s">
        <v>359</v>
      </c>
      <c r="B155" s="142" t="s">
        <v>439</v>
      </c>
      <c r="C155" s="142" t="s">
        <v>360</v>
      </c>
      <c r="D155" s="142"/>
      <c r="E155" s="142"/>
      <c r="F155" s="143">
        <v>2801</v>
      </c>
    </row>
    <row r="156" spans="1:6" ht="25.5">
      <c r="A156" s="141" t="s">
        <v>440</v>
      </c>
      <c r="B156" s="142" t="s">
        <v>439</v>
      </c>
      <c r="C156" s="142" t="s">
        <v>360</v>
      </c>
      <c r="D156" s="142" t="s">
        <v>441</v>
      </c>
      <c r="E156" s="142"/>
      <c r="F156" s="143">
        <v>2801</v>
      </c>
    </row>
    <row r="157" spans="1:6" s="122" customFormat="1" ht="38.25">
      <c r="A157" s="141" t="s">
        <v>442</v>
      </c>
      <c r="B157" s="142" t="s">
        <v>439</v>
      </c>
      <c r="C157" s="142" t="s">
        <v>360</v>
      </c>
      <c r="D157" s="142" t="s">
        <v>443</v>
      </c>
      <c r="E157" s="142"/>
      <c r="F157" s="143">
        <v>2801</v>
      </c>
    </row>
    <row r="158" spans="1:6" ht="27.75" customHeight="1">
      <c r="A158" s="141" t="s">
        <v>444</v>
      </c>
      <c r="B158" s="142" t="s">
        <v>439</v>
      </c>
      <c r="C158" s="142" t="s">
        <v>360</v>
      </c>
      <c r="D158" s="142" t="s">
        <v>445</v>
      </c>
      <c r="E158" s="142"/>
      <c r="F158" s="143">
        <v>2801</v>
      </c>
    </row>
    <row r="159" spans="1:6" ht="25.5">
      <c r="A159" s="141" t="s">
        <v>299</v>
      </c>
      <c r="B159" s="142" t="s">
        <v>439</v>
      </c>
      <c r="C159" s="142" t="s">
        <v>360</v>
      </c>
      <c r="D159" s="142" t="s">
        <v>445</v>
      </c>
      <c r="E159" s="142" t="s">
        <v>300</v>
      </c>
      <c r="F159" s="143">
        <v>2801</v>
      </c>
    </row>
    <row r="160" spans="1:6" ht="15">
      <c r="A160" s="141" t="s">
        <v>369</v>
      </c>
      <c r="B160" s="142" t="s">
        <v>439</v>
      </c>
      <c r="C160" s="142" t="s">
        <v>370</v>
      </c>
      <c r="D160" s="142"/>
      <c r="E160" s="142"/>
      <c r="F160" s="143">
        <v>34643.6</v>
      </c>
    </row>
    <row r="161" spans="1:6" ht="15">
      <c r="A161" s="141" t="s">
        <v>446</v>
      </c>
      <c r="B161" s="142" t="s">
        <v>439</v>
      </c>
      <c r="C161" s="142" t="s">
        <v>447</v>
      </c>
      <c r="D161" s="142"/>
      <c r="E161" s="142"/>
      <c r="F161" s="143">
        <v>34643.6</v>
      </c>
    </row>
    <row r="162" spans="1:6" ht="25.5">
      <c r="A162" s="141" t="s">
        <v>440</v>
      </c>
      <c r="B162" s="142" t="s">
        <v>439</v>
      </c>
      <c r="C162" s="142" t="s">
        <v>447</v>
      </c>
      <c r="D162" s="142" t="s">
        <v>441</v>
      </c>
      <c r="E162" s="142"/>
      <c r="F162" s="143">
        <v>34643.6</v>
      </c>
    </row>
    <row r="163" spans="1:6" ht="38.25">
      <c r="A163" s="141" t="s">
        <v>442</v>
      </c>
      <c r="B163" s="142" t="s">
        <v>439</v>
      </c>
      <c r="C163" s="142" t="s">
        <v>447</v>
      </c>
      <c r="D163" s="142" t="s">
        <v>443</v>
      </c>
      <c r="E163" s="142"/>
      <c r="F163" s="143">
        <v>34643.6</v>
      </c>
    </row>
    <row r="164" spans="1:6" ht="38.25">
      <c r="A164" s="141" t="s">
        <v>448</v>
      </c>
      <c r="B164" s="142" t="s">
        <v>439</v>
      </c>
      <c r="C164" s="142" t="s">
        <v>447</v>
      </c>
      <c r="D164" s="142" t="s">
        <v>449</v>
      </c>
      <c r="E164" s="142"/>
      <c r="F164" s="143">
        <v>21343.6</v>
      </c>
    </row>
    <row r="165" spans="1:6" ht="25.5">
      <c r="A165" s="141" t="s">
        <v>299</v>
      </c>
      <c r="B165" s="142" t="s">
        <v>439</v>
      </c>
      <c r="C165" s="142" t="s">
        <v>447</v>
      </c>
      <c r="D165" s="142" t="s">
        <v>449</v>
      </c>
      <c r="E165" s="142" t="s">
        <v>300</v>
      </c>
      <c r="F165" s="143">
        <v>21343.6</v>
      </c>
    </row>
    <row r="166" spans="1:6" ht="38.25">
      <c r="A166" s="141" t="s">
        <v>448</v>
      </c>
      <c r="B166" s="142" t="s">
        <v>439</v>
      </c>
      <c r="C166" s="142" t="s">
        <v>447</v>
      </c>
      <c r="D166" s="142" t="s">
        <v>450</v>
      </c>
      <c r="E166" s="142"/>
      <c r="F166" s="143">
        <v>13300</v>
      </c>
    </row>
    <row r="167" spans="1:6" ht="25.5">
      <c r="A167" s="141" t="s">
        <v>299</v>
      </c>
      <c r="B167" s="142" t="s">
        <v>439</v>
      </c>
      <c r="C167" s="142" t="s">
        <v>447</v>
      </c>
      <c r="D167" s="142" t="s">
        <v>450</v>
      </c>
      <c r="E167" s="142" t="s">
        <v>300</v>
      </c>
      <c r="F167" s="143">
        <v>13300</v>
      </c>
    </row>
    <row r="168" spans="1:6" ht="15">
      <c r="A168" s="141" t="s">
        <v>451</v>
      </c>
      <c r="B168" s="142" t="s">
        <v>439</v>
      </c>
      <c r="C168" s="142" t="s">
        <v>452</v>
      </c>
      <c r="D168" s="142"/>
      <c r="E168" s="142"/>
      <c r="F168" s="143">
        <v>69436.7</v>
      </c>
    </row>
    <row r="169" spans="1:6" ht="15">
      <c r="A169" s="141" t="s">
        <v>453</v>
      </c>
      <c r="B169" s="142" t="s">
        <v>439</v>
      </c>
      <c r="C169" s="142" t="s">
        <v>454</v>
      </c>
      <c r="D169" s="142"/>
      <c r="E169" s="142"/>
      <c r="F169" s="143">
        <v>8200.8</v>
      </c>
    </row>
    <row r="170" spans="1:6" ht="25.5">
      <c r="A170" s="141" t="s">
        <v>440</v>
      </c>
      <c r="B170" s="142" t="s">
        <v>439</v>
      </c>
      <c r="C170" s="142" t="s">
        <v>454</v>
      </c>
      <c r="D170" s="142" t="s">
        <v>441</v>
      </c>
      <c r="E170" s="142"/>
      <c r="F170" s="143">
        <v>8200.8</v>
      </c>
    </row>
    <row r="171" spans="1:6" ht="25.5">
      <c r="A171" s="141" t="s">
        <v>455</v>
      </c>
      <c r="B171" s="142" t="s">
        <v>439</v>
      </c>
      <c r="C171" s="142" t="s">
        <v>454</v>
      </c>
      <c r="D171" s="142" t="s">
        <v>456</v>
      </c>
      <c r="E171" s="142"/>
      <c r="F171" s="143">
        <v>8200.8</v>
      </c>
    </row>
    <row r="172" spans="1:6" ht="15">
      <c r="A172" s="141" t="s">
        <v>457</v>
      </c>
      <c r="B172" s="142" t="s">
        <v>439</v>
      </c>
      <c r="C172" s="142" t="s">
        <v>454</v>
      </c>
      <c r="D172" s="142" t="s">
        <v>458</v>
      </c>
      <c r="E172" s="142"/>
      <c r="F172" s="143">
        <v>2250</v>
      </c>
    </row>
    <row r="173" spans="1:6" ht="25.5">
      <c r="A173" s="141" t="s">
        <v>299</v>
      </c>
      <c r="B173" s="142" t="s">
        <v>439</v>
      </c>
      <c r="C173" s="142" t="s">
        <v>454</v>
      </c>
      <c r="D173" s="142" t="s">
        <v>458</v>
      </c>
      <c r="E173" s="142" t="s">
        <v>300</v>
      </c>
      <c r="F173" s="143">
        <v>750</v>
      </c>
    </row>
    <row r="174" spans="1:6" ht="15">
      <c r="A174" s="141" t="s">
        <v>459</v>
      </c>
      <c r="B174" s="142" t="s">
        <v>439</v>
      </c>
      <c r="C174" s="142" t="s">
        <v>454</v>
      </c>
      <c r="D174" s="142" t="s">
        <v>458</v>
      </c>
      <c r="E174" s="142" t="s">
        <v>460</v>
      </c>
      <c r="F174" s="143">
        <v>1500</v>
      </c>
    </row>
    <row r="175" spans="1:6" ht="15">
      <c r="A175" s="141" t="s">
        <v>457</v>
      </c>
      <c r="B175" s="142" t="s">
        <v>439</v>
      </c>
      <c r="C175" s="142" t="s">
        <v>454</v>
      </c>
      <c r="D175" s="142" t="s">
        <v>461</v>
      </c>
      <c r="E175" s="142"/>
      <c r="F175" s="143">
        <v>4085.7</v>
      </c>
    </row>
    <row r="176" spans="1:6" ht="25.5">
      <c r="A176" s="141" t="s">
        <v>299</v>
      </c>
      <c r="B176" s="142" t="s">
        <v>439</v>
      </c>
      <c r="C176" s="142" t="s">
        <v>454</v>
      </c>
      <c r="D176" s="142" t="s">
        <v>461</v>
      </c>
      <c r="E176" s="142" t="s">
        <v>300</v>
      </c>
      <c r="F176" s="143">
        <v>4085.7</v>
      </c>
    </row>
    <row r="177" spans="1:6" ht="15">
      <c r="A177" s="141" t="s">
        <v>457</v>
      </c>
      <c r="B177" s="142" t="s">
        <v>439</v>
      </c>
      <c r="C177" s="142" t="s">
        <v>454</v>
      </c>
      <c r="D177" s="142" t="s">
        <v>462</v>
      </c>
      <c r="E177" s="142"/>
      <c r="F177" s="143">
        <v>1470.1</v>
      </c>
    </row>
    <row r="178" spans="1:6" ht="25.5">
      <c r="A178" s="141" t="s">
        <v>299</v>
      </c>
      <c r="B178" s="142" t="s">
        <v>439</v>
      </c>
      <c r="C178" s="142" t="s">
        <v>454</v>
      </c>
      <c r="D178" s="142" t="s">
        <v>462</v>
      </c>
      <c r="E178" s="142" t="s">
        <v>300</v>
      </c>
      <c r="F178" s="143">
        <v>1470.1</v>
      </c>
    </row>
    <row r="179" spans="1:6" ht="15">
      <c r="A179" s="141" t="s">
        <v>457</v>
      </c>
      <c r="B179" s="142" t="s">
        <v>439</v>
      </c>
      <c r="C179" s="142" t="s">
        <v>454</v>
      </c>
      <c r="D179" s="142" t="s">
        <v>463</v>
      </c>
      <c r="E179" s="142"/>
      <c r="F179" s="143">
        <v>15</v>
      </c>
    </row>
    <row r="180" spans="1:6" ht="25.5">
      <c r="A180" s="141" t="s">
        <v>299</v>
      </c>
      <c r="B180" s="142" t="s">
        <v>439</v>
      </c>
      <c r="C180" s="142" t="s">
        <v>454</v>
      </c>
      <c r="D180" s="142" t="s">
        <v>463</v>
      </c>
      <c r="E180" s="142" t="s">
        <v>300</v>
      </c>
      <c r="F180" s="143">
        <v>15</v>
      </c>
    </row>
    <row r="181" spans="1:6" ht="15">
      <c r="A181" s="141" t="s">
        <v>457</v>
      </c>
      <c r="B181" s="142" t="s">
        <v>439</v>
      </c>
      <c r="C181" s="142" t="s">
        <v>454</v>
      </c>
      <c r="D181" s="142" t="s">
        <v>464</v>
      </c>
      <c r="E181" s="142"/>
      <c r="F181" s="143">
        <v>380</v>
      </c>
    </row>
    <row r="182" spans="1:6" ht="25.5">
      <c r="A182" s="141" t="s">
        <v>299</v>
      </c>
      <c r="B182" s="142" t="s">
        <v>439</v>
      </c>
      <c r="C182" s="142" t="s">
        <v>454</v>
      </c>
      <c r="D182" s="142" t="s">
        <v>464</v>
      </c>
      <c r="E182" s="142" t="s">
        <v>300</v>
      </c>
      <c r="F182" s="143">
        <v>380</v>
      </c>
    </row>
    <row r="183" spans="1:6" ht="15">
      <c r="A183" s="141" t="s">
        <v>465</v>
      </c>
      <c r="B183" s="142" t="s">
        <v>439</v>
      </c>
      <c r="C183" s="142" t="s">
        <v>466</v>
      </c>
      <c r="D183" s="142"/>
      <c r="E183" s="142"/>
      <c r="F183" s="143">
        <v>1713</v>
      </c>
    </row>
    <row r="184" spans="1:6" ht="25.5">
      <c r="A184" s="141" t="s">
        <v>440</v>
      </c>
      <c r="B184" s="142" t="s">
        <v>439</v>
      </c>
      <c r="C184" s="142" t="s">
        <v>466</v>
      </c>
      <c r="D184" s="142" t="s">
        <v>441</v>
      </c>
      <c r="E184" s="142"/>
      <c r="F184" s="143">
        <v>1013</v>
      </c>
    </row>
    <row r="185" spans="1:6" ht="25.5">
      <c r="A185" s="141" t="s">
        <v>467</v>
      </c>
      <c r="B185" s="142" t="s">
        <v>439</v>
      </c>
      <c r="C185" s="142" t="s">
        <v>466</v>
      </c>
      <c r="D185" s="142" t="s">
        <v>468</v>
      </c>
      <c r="E185" s="142"/>
      <c r="F185" s="143">
        <v>1013</v>
      </c>
    </row>
    <row r="186" spans="1:6" ht="18.75" customHeight="1">
      <c r="A186" s="141" t="s">
        <v>416</v>
      </c>
      <c r="B186" s="142" t="s">
        <v>439</v>
      </c>
      <c r="C186" s="142" t="s">
        <v>466</v>
      </c>
      <c r="D186" s="142" t="s">
        <v>469</v>
      </c>
      <c r="E186" s="142"/>
      <c r="F186" s="143">
        <v>958</v>
      </c>
    </row>
    <row r="187" spans="1:6" ht="25.5">
      <c r="A187" s="141" t="s">
        <v>299</v>
      </c>
      <c r="B187" s="142" t="s">
        <v>439</v>
      </c>
      <c r="C187" s="142" t="s">
        <v>466</v>
      </c>
      <c r="D187" s="142" t="s">
        <v>469</v>
      </c>
      <c r="E187" s="142" t="s">
        <v>300</v>
      </c>
      <c r="F187" s="143">
        <v>958</v>
      </c>
    </row>
    <row r="188" spans="1:6" ht="16.5" customHeight="1">
      <c r="A188" s="141" t="s">
        <v>416</v>
      </c>
      <c r="B188" s="142" t="s">
        <v>439</v>
      </c>
      <c r="C188" s="142" t="s">
        <v>466</v>
      </c>
      <c r="D188" s="142" t="s">
        <v>470</v>
      </c>
      <c r="E188" s="142"/>
      <c r="F188" s="143">
        <v>50</v>
      </c>
    </row>
    <row r="189" spans="1:6" ht="25.5">
      <c r="A189" s="141" t="s">
        <v>299</v>
      </c>
      <c r="B189" s="142" t="s">
        <v>439</v>
      </c>
      <c r="C189" s="142" t="s">
        <v>466</v>
      </c>
      <c r="D189" s="142" t="s">
        <v>470</v>
      </c>
      <c r="E189" s="142" t="s">
        <v>300</v>
      </c>
      <c r="F189" s="143">
        <v>50</v>
      </c>
    </row>
    <row r="190" spans="1:6" ht="25.5">
      <c r="A190" s="141" t="s">
        <v>471</v>
      </c>
      <c r="B190" s="142" t="s">
        <v>439</v>
      </c>
      <c r="C190" s="142" t="s">
        <v>466</v>
      </c>
      <c r="D190" s="142" t="s">
        <v>472</v>
      </c>
      <c r="E190" s="142"/>
      <c r="F190" s="143">
        <v>5</v>
      </c>
    </row>
    <row r="191" spans="1:6" ht="15">
      <c r="A191" s="141" t="s">
        <v>459</v>
      </c>
      <c r="B191" s="142" t="s">
        <v>439</v>
      </c>
      <c r="C191" s="142" t="s">
        <v>466</v>
      </c>
      <c r="D191" s="142" t="s">
        <v>472</v>
      </c>
      <c r="E191" s="142" t="s">
        <v>460</v>
      </c>
      <c r="F191" s="143">
        <v>5</v>
      </c>
    </row>
    <row r="192" spans="1:6" ht="25.5">
      <c r="A192" s="141" t="s">
        <v>473</v>
      </c>
      <c r="B192" s="142" t="s">
        <v>439</v>
      </c>
      <c r="C192" s="142" t="s">
        <v>466</v>
      </c>
      <c r="D192" s="142" t="s">
        <v>474</v>
      </c>
      <c r="E192" s="142"/>
      <c r="F192" s="143">
        <v>700</v>
      </c>
    </row>
    <row r="193" spans="1:6" ht="25.5">
      <c r="A193" s="141" t="s">
        <v>475</v>
      </c>
      <c r="B193" s="142" t="s">
        <v>439</v>
      </c>
      <c r="C193" s="142" t="s">
        <v>466</v>
      </c>
      <c r="D193" s="142" t="s">
        <v>476</v>
      </c>
      <c r="E193" s="142"/>
      <c r="F193" s="143">
        <v>500</v>
      </c>
    </row>
    <row r="194" spans="1:6" ht="25.5">
      <c r="A194" s="141" t="s">
        <v>299</v>
      </c>
      <c r="B194" s="142" t="s">
        <v>439</v>
      </c>
      <c r="C194" s="142" t="s">
        <v>466</v>
      </c>
      <c r="D194" s="142" t="s">
        <v>476</v>
      </c>
      <c r="E194" s="142" t="s">
        <v>300</v>
      </c>
      <c r="F194" s="143">
        <v>500</v>
      </c>
    </row>
    <row r="195" spans="1:6" ht="25.5">
      <c r="A195" s="141" t="s">
        <v>475</v>
      </c>
      <c r="B195" s="142" t="s">
        <v>439</v>
      </c>
      <c r="C195" s="142" t="s">
        <v>466</v>
      </c>
      <c r="D195" s="142" t="s">
        <v>477</v>
      </c>
      <c r="E195" s="142"/>
      <c r="F195" s="143">
        <v>200</v>
      </c>
    </row>
    <row r="196" spans="1:6" ht="51">
      <c r="A196" s="141" t="s">
        <v>379</v>
      </c>
      <c r="B196" s="142" t="s">
        <v>439</v>
      </c>
      <c r="C196" s="142" t="s">
        <v>466</v>
      </c>
      <c r="D196" s="142" t="s">
        <v>477</v>
      </c>
      <c r="E196" s="142" t="s">
        <v>380</v>
      </c>
      <c r="F196" s="143">
        <v>200</v>
      </c>
    </row>
    <row r="197" spans="1:6" ht="15">
      <c r="A197" s="141" t="s">
        <v>478</v>
      </c>
      <c r="B197" s="142" t="s">
        <v>439</v>
      </c>
      <c r="C197" s="142" t="s">
        <v>479</v>
      </c>
      <c r="D197" s="142"/>
      <c r="E197" s="142"/>
      <c r="F197" s="143">
        <v>49124.8</v>
      </c>
    </row>
    <row r="198" spans="1:6" ht="25.5">
      <c r="A198" s="141" t="s">
        <v>440</v>
      </c>
      <c r="B198" s="142" t="s">
        <v>439</v>
      </c>
      <c r="C198" s="142" t="s">
        <v>479</v>
      </c>
      <c r="D198" s="142" t="s">
        <v>441</v>
      </c>
      <c r="E198" s="142"/>
      <c r="F198" s="143">
        <v>48924.8</v>
      </c>
    </row>
    <row r="199" spans="1:6" ht="25.5">
      <c r="A199" s="141" t="s">
        <v>480</v>
      </c>
      <c r="B199" s="142" t="s">
        <v>439</v>
      </c>
      <c r="C199" s="142" t="s">
        <v>479</v>
      </c>
      <c r="D199" s="142" t="s">
        <v>481</v>
      </c>
      <c r="E199" s="142"/>
      <c r="F199" s="143">
        <v>48924.8</v>
      </c>
    </row>
    <row r="200" spans="1:6" ht="38.25">
      <c r="A200" s="141" t="s">
        <v>482</v>
      </c>
      <c r="B200" s="142" t="s">
        <v>439</v>
      </c>
      <c r="C200" s="142" t="s">
        <v>479</v>
      </c>
      <c r="D200" s="142" t="s">
        <v>483</v>
      </c>
      <c r="E200" s="142"/>
      <c r="F200" s="143">
        <v>12438</v>
      </c>
    </row>
    <row r="201" spans="1:6" ht="25.5">
      <c r="A201" s="141" t="s">
        <v>299</v>
      </c>
      <c r="B201" s="142" t="s">
        <v>439</v>
      </c>
      <c r="C201" s="142" t="s">
        <v>479</v>
      </c>
      <c r="D201" s="142" t="s">
        <v>483</v>
      </c>
      <c r="E201" s="142" t="s">
        <v>300</v>
      </c>
      <c r="F201" s="143">
        <v>12438</v>
      </c>
    </row>
    <row r="202" spans="1:6" ht="15">
      <c r="A202" s="141" t="s">
        <v>484</v>
      </c>
      <c r="B202" s="142" t="s">
        <v>439</v>
      </c>
      <c r="C202" s="142" t="s">
        <v>479</v>
      </c>
      <c r="D202" s="142" t="s">
        <v>485</v>
      </c>
      <c r="E202" s="142"/>
      <c r="F202" s="143">
        <v>2500</v>
      </c>
    </row>
    <row r="203" spans="1:6" ht="25.5">
      <c r="A203" s="141" t="s">
        <v>299</v>
      </c>
      <c r="B203" s="142" t="s">
        <v>439</v>
      </c>
      <c r="C203" s="142" t="s">
        <v>479</v>
      </c>
      <c r="D203" s="142" t="s">
        <v>485</v>
      </c>
      <c r="E203" s="142" t="s">
        <v>300</v>
      </c>
      <c r="F203" s="143">
        <v>2500</v>
      </c>
    </row>
    <row r="204" spans="1:6" ht="25.5">
      <c r="A204" s="141" t="s">
        <v>486</v>
      </c>
      <c r="B204" s="142" t="s">
        <v>439</v>
      </c>
      <c r="C204" s="142" t="s">
        <v>479</v>
      </c>
      <c r="D204" s="142" t="s">
        <v>487</v>
      </c>
      <c r="E204" s="142"/>
      <c r="F204" s="143">
        <v>2500</v>
      </c>
    </row>
    <row r="205" spans="1:6" ht="25.5">
      <c r="A205" s="141" t="s">
        <v>299</v>
      </c>
      <c r="B205" s="142" t="s">
        <v>439</v>
      </c>
      <c r="C205" s="142" t="s">
        <v>479</v>
      </c>
      <c r="D205" s="142" t="s">
        <v>487</v>
      </c>
      <c r="E205" s="142" t="s">
        <v>300</v>
      </c>
      <c r="F205" s="143">
        <v>2500</v>
      </c>
    </row>
    <row r="206" spans="1:6" ht="15">
      <c r="A206" s="141" t="s">
        <v>488</v>
      </c>
      <c r="B206" s="142" t="s">
        <v>439</v>
      </c>
      <c r="C206" s="142" t="s">
        <v>479</v>
      </c>
      <c r="D206" s="142" t="s">
        <v>489</v>
      </c>
      <c r="E206" s="142"/>
      <c r="F206" s="143">
        <v>20900</v>
      </c>
    </row>
    <row r="207" spans="1:6" ht="25.5">
      <c r="A207" s="141" t="s">
        <v>299</v>
      </c>
      <c r="B207" s="142" t="s">
        <v>439</v>
      </c>
      <c r="C207" s="142" t="s">
        <v>479</v>
      </c>
      <c r="D207" s="142" t="s">
        <v>489</v>
      </c>
      <c r="E207" s="142" t="s">
        <v>300</v>
      </c>
      <c r="F207" s="143">
        <v>20900</v>
      </c>
    </row>
    <row r="208" spans="1:6" ht="15">
      <c r="A208" s="141" t="s">
        <v>490</v>
      </c>
      <c r="B208" s="142" t="s">
        <v>439</v>
      </c>
      <c r="C208" s="142" t="s">
        <v>479</v>
      </c>
      <c r="D208" s="142" t="s">
        <v>491</v>
      </c>
      <c r="E208" s="142"/>
      <c r="F208" s="143">
        <v>2000</v>
      </c>
    </row>
    <row r="209" spans="1:6" ht="25.5">
      <c r="A209" s="141" t="s">
        <v>299</v>
      </c>
      <c r="B209" s="142" t="s">
        <v>439</v>
      </c>
      <c r="C209" s="142" t="s">
        <v>479</v>
      </c>
      <c r="D209" s="142" t="s">
        <v>491</v>
      </c>
      <c r="E209" s="142" t="s">
        <v>300</v>
      </c>
      <c r="F209" s="143">
        <v>2000</v>
      </c>
    </row>
    <row r="210" spans="1:6" ht="25.5">
      <c r="A210" s="141" t="s">
        <v>492</v>
      </c>
      <c r="B210" s="142" t="s">
        <v>439</v>
      </c>
      <c r="C210" s="142" t="s">
        <v>479</v>
      </c>
      <c r="D210" s="142" t="s">
        <v>493</v>
      </c>
      <c r="E210" s="142"/>
      <c r="F210" s="143">
        <v>6000</v>
      </c>
    </row>
    <row r="211" spans="1:6" ht="25.5">
      <c r="A211" s="141" t="s">
        <v>299</v>
      </c>
      <c r="B211" s="142" t="s">
        <v>439</v>
      </c>
      <c r="C211" s="142" t="s">
        <v>479</v>
      </c>
      <c r="D211" s="142" t="s">
        <v>493</v>
      </c>
      <c r="E211" s="142" t="s">
        <v>300</v>
      </c>
      <c r="F211" s="143">
        <v>6000</v>
      </c>
    </row>
    <row r="212" spans="1:6" ht="25.5">
      <c r="A212" s="141" t="s">
        <v>486</v>
      </c>
      <c r="B212" s="142" t="s">
        <v>439</v>
      </c>
      <c r="C212" s="142" t="s">
        <v>479</v>
      </c>
      <c r="D212" s="142" t="s">
        <v>494</v>
      </c>
      <c r="E212" s="142"/>
      <c r="F212" s="143">
        <v>1650</v>
      </c>
    </row>
    <row r="213" spans="1:6" ht="25.5">
      <c r="A213" s="141" t="s">
        <v>299</v>
      </c>
      <c r="B213" s="142" t="s">
        <v>439</v>
      </c>
      <c r="C213" s="142" t="s">
        <v>479</v>
      </c>
      <c r="D213" s="142" t="s">
        <v>494</v>
      </c>
      <c r="E213" s="142" t="s">
        <v>300</v>
      </c>
      <c r="F213" s="143">
        <v>1650</v>
      </c>
    </row>
    <row r="214" spans="1:6" ht="25.5">
      <c r="A214" s="141" t="s">
        <v>486</v>
      </c>
      <c r="B214" s="142" t="s">
        <v>439</v>
      </c>
      <c r="C214" s="142" t="s">
        <v>479</v>
      </c>
      <c r="D214" s="142" t="s">
        <v>495</v>
      </c>
      <c r="E214" s="142"/>
      <c r="F214" s="143">
        <v>600</v>
      </c>
    </row>
    <row r="215" spans="1:6" ht="25.5">
      <c r="A215" s="141" t="s">
        <v>299</v>
      </c>
      <c r="B215" s="142" t="s">
        <v>439</v>
      </c>
      <c r="C215" s="142" t="s">
        <v>479</v>
      </c>
      <c r="D215" s="142" t="s">
        <v>495</v>
      </c>
      <c r="E215" s="142" t="s">
        <v>300</v>
      </c>
      <c r="F215" s="143">
        <v>600</v>
      </c>
    </row>
    <row r="216" spans="1:6" ht="25.5">
      <c r="A216" s="141" t="s">
        <v>496</v>
      </c>
      <c r="B216" s="142" t="s">
        <v>439</v>
      </c>
      <c r="C216" s="142" t="s">
        <v>479</v>
      </c>
      <c r="D216" s="142" t="s">
        <v>497</v>
      </c>
      <c r="E216" s="142"/>
      <c r="F216" s="143">
        <v>336.8</v>
      </c>
    </row>
    <row r="217" spans="1:6" ht="25.5">
      <c r="A217" s="141" t="s">
        <v>299</v>
      </c>
      <c r="B217" s="142" t="s">
        <v>439</v>
      </c>
      <c r="C217" s="142" t="s">
        <v>479</v>
      </c>
      <c r="D217" s="142" t="s">
        <v>497</v>
      </c>
      <c r="E217" s="142" t="s">
        <v>300</v>
      </c>
      <c r="F217" s="143">
        <v>336.8</v>
      </c>
    </row>
    <row r="218" spans="1:6" ht="25.5">
      <c r="A218" s="141" t="s">
        <v>473</v>
      </c>
      <c r="B218" s="142" t="s">
        <v>439</v>
      </c>
      <c r="C218" s="142" t="s">
        <v>479</v>
      </c>
      <c r="D218" s="142" t="s">
        <v>474</v>
      </c>
      <c r="E218" s="142"/>
      <c r="F218" s="143">
        <v>200</v>
      </c>
    </row>
    <row r="219" spans="1:6" ht="25.5">
      <c r="A219" s="141" t="s">
        <v>475</v>
      </c>
      <c r="B219" s="142" t="s">
        <v>439</v>
      </c>
      <c r="C219" s="142" t="s">
        <v>479</v>
      </c>
      <c r="D219" s="142" t="s">
        <v>498</v>
      </c>
      <c r="E219" s="142"/>
      <c r="F219" s="143">
        <v>200</v>
      </c>
    </row>
    <row r="220" spans="1:6" ht="51">
      <c r="A220" s="141" t="s">
        <v>379</v>
      </c>
      <c r="B220" s="142" t="s">
        <v>439</v>
      </c>
      <c r="C220" s="142" t="s">
        <v>479</v>
      </c>
      <c r="D220" s="142" t="s">
        <v>498</v>
      </c>
      <c r="E220" s="142" t="s">
        <v>380</v>
      </c>
      <c r="F220" s="143">
        <v>200</v>
      </c>
    </row>
    <row r="221" spans="1:6" ht="25.5">
      <c r="A221" s="141" t="s">
        <v>499</v>
      </c>
      <c r="B221" s="142" t="s">
        <v>439</v>
      </c>
      <c r="C221" s="142" t="s">
        <v>500</v>
      </c>
      <c r="D221" s="142"/>
      <c r="E221" s="142"/>
      <c r="F221" s="143">
        <v>10398.1</v>
      </c>
    </row>
    <row r="222" spans="1:6" ht="15">
      <c r="A222" s="141" t="s">
        <v>389</v>
      </c>
      <c r="B222" s="142" t="s">
        <v>439</v>
      </c>
      <c r="C222" s="142" t="s">
        <v>500</v>
      </c>
      <c r="D222" s="142" t="s">
        <v>390</v>
      </c>
      <c r="E222" s="142"/>
      <c r="F222" s="143">
        <v>2.3</v>
      </c>
    </row>
    <row r="223" spans="1:6" ht="38.25">
      <c r="A223" s="141" t="s">
        <v>501</v>
      </c>
      <c r="B223" s="142" t="s">
        <v>439</v>
      </c>
      <c r="C223" s="142" t="s">
        <v>500</v>
      </c>
      <c r="D223" s="142" t="s">
        <v>502</v>
      </c>
      <c r="E223" s="142"/>
      <c r="F223" s="143">
        <v>2.3</v>
      </c>
    </row>
    <row r="224" spans="1:6" ht="174" customHeight="1">
      <c r="A224" s="141" t="s">
        <v>503</v>
      </c>
      <c r="B224" s="142" t="s">
        <v>439</v>
      </c>
      <c r="C224" s="142" t="s">
        <v>500</v>
      </c>
      <c r="D224" s="142" t="s">
        <v>504</v>
      </c>
      <c r="E224" s="142"/>
      <c r="F224" s="143">
        <v>2.3</v>
      </c>
    </row>
    <row r="225" spans="1:6" ht="25.5">
      <c r="A225" s="141" t="s">
        <v>299</v>
      </c>
      <c r="B225" s="142" t="s">
        <v>439</v>
      </c>
      <c r="C225" s="142" t="s">
        <v>500</v>
      </c>
      <c r="D225" s="142" t="s">
        <v>504</v>
      </c>
      <c r="E225" s="142" t="s">
        <v>300</v>
      </c>
      <c r="F225" s="143">
        <v>2.3</v>
      </c>
    </row>
    <row r="226" spans="1:6" ht="25.5">
      <c r="A226" s="141" t="s">
        <v>440</v>
      </c>
      <c r="B226" s="142" t="s">
        <v>439</v>
      </c>
      <c r="C226" s="142" t="s">
        <v>500</v>
      </c>
      <c r="D226" s="142" t="s">
        <v>441</v>
      </c>
      <c r="E226" s="142"/>
      <c r="F226" s="143">
        <v>10389.8</v>
      </c>
    </row>
    <row r="227" spans="1:6" ht="25.5">
      <c r="A227" s="141" t="s">
        <v>455</v>
      </c>
      <c r="B227" s="142" t="s">
        <v>439</v>
      </c>
      <c r="C227" s="142" t="s">
        <v>500</v>
      </c>
      <c r="D227" s="142" t="s">
        <v>456</v>
      </c>
      <c r="E227" s="142"/>
      <c r="F227" s="143">
        <v>784</v>
      </c>
    </row>
    <row r="228" spans="1:6" ht="51">
      <c r="A228" s="141" t="s">
        <v>505</v>
      </c>
      <c r="B228" s="142" t="s">
        <v>439</v>
      </c>
      <c r="C228" s="142" t="s">
        <v>500</v>
      </c>
      <c r="D228" s="142" t="s">
        <v>506</v>
      </c>
      <c r="E228" s="142"/>
      <c r="F228" s="143">
        <v>784</v>
      </c>
    </row>
    <row r="229" spans="1:6" ht="25.5">
      <c r="A229" s="141" t="s">
        <v>293</v>
      </c>
      <c r="B229" s="142" t="s">
        <v>439</v>
      </c>
      <c r="C229" s="142" t="s">
        <v>500</v>
      </c>
      <c r="D229" s="142" t="s">
        <v>506</v>
      </c>
      <c r="E229" s="142" t="s">
        <v>294</v>
      </c>
      <c r="F229" s="143">
        <v>742.6</v>
      </c>
    </row>
    <row r="230" spans="1:6" ht="25.5">
      <c r="A230" s="141" t="s">
        <v>299</v>
      </c>
      <c r="B230" s="142" t="s">
        <v>439</v>
      </c>
      <c r="C230" s="142" t="s">
        <v>500</v>
      </c>
      <c r="D230" s="142" t="s">
        <v>506</v>
      </c>
      <c r="E230" s="142" t="s">
        <v>300</v>
      </c>
      <c r="F230" s="143">
        <v>41.4</v>
      </c>
    </row>
    <row r="231" spans="1:6" ht="25.5">
      <c r="A231" s="141" t="s">
        <v>507</v>
      </c>
      <c r="B231" s="142" t="s">
        <v>439</v>
      </c>
      <c r="C231" s="142" t="s">
        <v>500</v>
      </c>
      <c r="D231" s="142" t="s">
        <v>508</v>
      </c>
      <c r="E231" s="142"/>
      <c r="F231" s="143">
        <v>9605.8</v>
      </c>
    </row>
    <row r="232" spans="1:6" ht="15">
      <c r="A232" s="141" t="s">
        <v>297</v>
      </c>
      <c r="B232" s="142" t="s">
        <v>439</v>
      </c>
      <c r="C232" s="142" t="s">
        <v>500</v>
      </c>
      <c r="D232" s="142" t="s">
        <v>509</v>
      </c>
      <c r="E232" s="142"/>
      <c r="F232" s="143">
        <v>9605.8</v>
      </c>
    </row>
    <row r="233" spans="1:6" ht="25.5">
      <c r="A233" s="141" t="s">
        <v>293</v>
      </c>
      <c r="B233" s="142" t="s">
        <v>439</v>
      </c>
      <c r="C233" s="142" t="s">
        <v>500</v>
      </c>
      <c r="D233" s="142" t="s">
        <v>509</v>
      </c>
      <c r="E233" s="142" t="s">
        <v>294</v>
      </c>
      <c r="F233" s="143">
        <v>9005.7</v>
      </c>
    </row>
    <row r="234" spans="1:6" ht="25.5">
      <c r="A234" s="141" t="s">
        <v>299</v>
      </c>
      <c r="B234" s="142" t="s">
        <v>439</v>
      </c>
      <c r="C234" s="142" t="s">
        <v>500</v>
      </c>
      <c r="D234" s="142" t="s">
        <v>509</v>
      </c>
      <c r="E234" s="142" t="s">
        <v>300</v>
      </c>
      <c r="F234" s="143">
        <v>553.4</v>
      </c>
    </row>
    <row r="235" spans="1:6" ht="15">
      <c r="A235" s="141" t="s">
        <v>301</v>
      </c>
      <c r="B235" s="142" t="s">
        <v>439</v>
      </c>
      <c r="C235" s="142" t="s">
        <v>500</v>
      </c>
      <c r="D235" s="142" t="s">
        <v>509</v>
      </c>
      <c r="E235" s="142" t="s">
        <v>302</v>
      </c>
      <c r="F235" s="143">
        <v>46.7</v>
      </c>
    </row>
    <row r="236" spans="1:6" ht="15" customHeight="1">
      <c r="A236" s="141" t="s">
        <v>335</v>
      </c>
      <c r="B236" s="142" t="s">
        <v>439</v>
      </c>
      <c r="C236" s="142" t="s">
        <v>500</v>
      </c>
      <c r="D236" s="142" t="s">
        <v>336</v>
      </c>
      <c r="E236" s="142"/>
      <c r="F236" s="143">
        <v>6</v>
      </c>
    </row>
    <row r="237" spans="1:6" ht="25.5">
      <c r="A237" s="141" t="s">
        <v>337</v>
      </c>
      <c r="B237" s="142" t="s">
        <v>439</v>
      </c>
      <c r="C237" s="142" t="s">
        <v>500</v>
      </c>
      <c r="D237" s="142" t="s">
        <v>338</v>
      </c>
      <c r="E237" s="142"/>
      <c r="F237" s="143">
        <v>6</v>
      </c>
    </row>
    <row r="238" spans="1:6" ht="25.5">
      <c r="A238" s="141" t="s">
        <v>339</v>
      </c>
      <c r="B238" s="142" t="s">
        <v>439</v>
      </c>
      <c r="C238" s="142" t="s">
        <v>500</v>
      </c>
      <c r="D238" s="142" t="s">
        <v>340</v>
      </c>
      <c r="E238" s="142"/>
      <c r="F238" s="143">
        <v>6</v>
      </c>
    </row>
    <row r="239" spans="1:6" ht="25.5">
      <c r="A239" s="141" t="s">
        <v>299</v>
      </c>
      <c r="B239" s="142" t="s">
        <v>439</v>
      </c>
      <c r="C239" s="142" t="s">
        <v>500</v>
      </c>
      <c r="D239" s="142" t="s">
        <v>340</v>
      </c>
      <c r="E239" s="142" t="s">
        <v>300</v>
      </c>
      <c r="F239" s="143">
        <v>6</v>
      </c>
    </row>
    <row r="240" spans="1:6" ht="15">
      <c r="A240" s="141" t="s">
        <v>510</v>
      </c>
      <c r="B240" s="142" t="s">
        <v>439</v>
      </c>
      <c r="C240" s="142" t="s">
        <v>511</v>
      </c>
      <c r="D240" s="142"/>
      <c r="E240" s="142"/>
      <c r="F240" s="143">
        <v>200</v>
      </c>
    </row>
    <row r="241" spans="1:6" ht="25.5">
      <c r="A241" s="141" t="s">
        <v>512</v>
      </c>
      <c r="B241" s="142" t="s">
        <v>439</v>
      </c>
      <c r="C241" s="142" t="s">
        <v>513</v>
      </c>
      <c r="D241" s="142"/>
      <c r="E241" s="142"/>
      <c r="F241" s="143">
        <v>200</v>
      </c>
    </row>
    <row r="242" spans="1:6" ht="25.5">
      <c r="A242" s="141" t="s">
        <v>440</v>
      </c>
      <c r="B242" s="142" t="s">
        <v>439</v>
      </c>
      <c r="C242" s="142" t="s">
        <v>513</v>
      </c>
      <c r="D242" s="142" t="s">
        <v>441</v>
      </c>
      <c r="E242" s="142"/>
      <c r="F242" s="143">
        <v>200</v>
      </c>
    </row>
    <row r="243" spans="1:6" ht="25.5">
      <c r="A243" s="141" t="s">
        <v>480</v>
      </c>
      <c r="B243" s="142" t="s">
        <v>439</v>
      </c>
      <c r="C243" s="142" t="s">
        <v>513</v>
      </c>
      <c r="D243" s="142" t="s">
        <v>481</v>
      </c>
      <c r="E243" s="142"/>
      <c r="F243" s="143">
        <v>200</v>
      </c>
    </row>
    <row r="244" spans="1:6" ht="15">
      <c r="A244" s="141" t="s">
        <v>514</v>
      </c>
      <c r="B244" s="142" t="s">
        <v>439</v>
      </c>
      <c r="C244" s="142" t="s">
        <v>513</v>
      </c>
      <c r="D244" s="142" t="s">
        <v>515</v>
      </c>
      <c r="E244" s="142"/>
      <c r="F244" s="143">
        <v>200</v>
      </c>
    </row>
    <row r="245" spans="1:6" ht="25.5">
      <c r="A245" s="141" t="s">
        <v>299</v>
      </c>
      <c r="B245" s="142" t="s">
        <v>439</v>
      </c>
      <c r="C245" s="142" t="s">
        <v>513</v>
      </c>
      <c r="D245" s="142" t="s">
        <v>515</v>
      </c>
      <c r="E245" s="142" t="s">
        <v>300</v>
      </c>
      <c r="F245" s="143">
        <v>200</v>
      </c>
    </row>
    <row r="246" spans="1:6" ht="15">
      <c r="A246" s="141" t="s">
        <v>395</v>
      </c>
      <c r="B246" s="142" t="s">
        <v>439</v>
      </c>
      <c r="C246" s="142" t="s">
        <v>396</v>
      </c>
      <c r="D246" s="142"/>
      <c r="E246" s="142"/>
      <c r="F246" s="143">
        <v>5983.2</v>
      </c>
    </row>
    <row r="247" spans="1:6" ht="15">
      <c r="A247" s="141" t="s">
        <v>404</v>
      </c>
      <c r="B247" s="142" t="s">
        <v>439</v>
      </c>
      <c r="C247" s="142" t="s">
        <v>405</v>
      </c>
      <c r="D247" s="142"/>
      <c r="E247" s="142"/>
      <c r="F247" s="143">
        <v>1240.3</v>
      </c>
    </row>
    <row r="248" spans="1:6" ht="15">
      <c r="A248" s="141" t="s">
        <v>389</v>
      </c>
      <c r="B248" s="142" t="s">
        <v>439</v>
      </c>
      <c r="C248" s="142" t="s">
        <v>405</v>
      </c>
      <c r="D248" s="142" t="s">
        <v>390</v>
      </c>
      <c r="E248" s="142"/>
      <c r="F248" s="143">
        <v>1240.3</v>
      </c>
    </row>
    <row r="249" spans="1:6" ht="38.25">
      <c r="A249" s="141" t="s">
        <v>501</v>
      </c>
      <c r="B249" s="142" t="s">
        <v>439</v>
      </c>
      <c r="C249" s="142" t="s">
        <v>405</v>
      </c>
      <c r="D249" s="142" t="s">
        <v>502</v>
      </c>
      <c r="E249" s="142"/>
      <c r="F249" s="143">
        <v>1240.3</v>
      </c>
    </row>
    <row r="250" spans="1:6" ht="76.5">
      <c r="A250" s="141" t="s">
        <v>516</v>
      </c>
      <c r="B250" s="142" t="s">
        <v>439</v>
      </c>
      <c r="C250" s="142" t="s">
        <v>405</v>
      </c>
      <c r="D250" s="142" t="s">
        <v>517</v>
      </c>
      <c r="E250" s="142"/>
      <c r="F250" s="143">
        <v>1240.3</v>
      </c>
    </row>
    <row r="251" spans="1:6" ht="25.5">
      <c r="A251" s="141" t="s">
        <v>410</v>
      </c>
      <c r="B251" s="142" t="s">
        <v>439</v>
      </c>
      <c r="C251" s="142" t="s">
        <v>405</v>
      </c>
      <c r="D251" s="142" t="s">
        <v>517</v>
      </c>
      <c r="E251" s="142" t="s">
        <v>411</v>
      </c>
      <c r="F251" s="143">
        <v>1240.3</v>
      </c>
    </row>
    <row r="252" spans="1:6" ht="15">
      <c r="A252" s="141" t="s">
        <v>418</v>
      </c>
      <c r="B252" s="142" t="s">
        <v>439</v>
      </c>
      <c r="C252" s="142" t="s">
        <v>419</v>
      </c>
      <c r="D252" s="142"/>
      <c r="E252" s="142"/>
      <c r="F252" s="143">
        <v>4742.9</v>
      </c>
    </row>
    <row r="253" spans="1:6" ht="15">
      <c r="A253" s="141" t="s">
        <v>389</v>
      </c>
      <c r="B253" s="142" t="s">
        <v>439</v>
      </c>
      <c r="C253" s="142" t="s">
        <v>419</v>
      </c>
      <c r="D253" s="142" t="s">
        <v>390</v>
      </c>
      <c r="E253" s="142"/>
      <c r="F253" s="143">
        <v>4742.9</v>
      </c>
    </row>
    <row r="254" spans="1:6" ht="38.25">
      <c r="A254" s="141" t="s">
        <v>501</v>
      </c>
      <c r="B254" s="142" t="s">
        <v>439</v>
      </c>
      <c r="C254" s="142" t="s">
        <v>419</v>
      </c>
      <c r="D254" s="142" t="s">
        <v>502</v>
      </c>
      <c r="E254" s="142"/>
      <c r="F254" s="143">
        <v>462</v>
      </c>
    </row>
    <row r="255" spans="1:6" ht="63.75">
      <c r="A255" s="141" t="s">
        <v>518</v>
      </c>
      <c r="B255" s="142" t="s">
        <v>439</v>
      </c>
      <c r="C255" s="142" t="s">
        <v>419</v>
      </c>
      <c r="D255" s="142" t="s">
        <v>519</v>
      </c>
      <c r="E255" s="142"/>
      <c r="F255" s="143">
        <v>462</v>
      </c>
    </row>
    <row r="256" spans="1:6" ht="25.5">
      <c r="A256" s="141" t="s">
        <v>410</v>
      </c>
      <c r="B256" s="142" t="s">
        <v>439</v>
      </c>
      <c r="C256" s="142" t="s">
        <v>419</v>
      </c>
      <c r="D256" s="142" t="s">
        <v>519</v>
      </c>
      <c r="E256" s="142" t="s">
        <v>411</v>
      </c>
      <c r="F256" s="143">
        <v>462</v>
      </c>
    </row>
    <row r="257" spans="1:6" ht="38.25">
      <c r="A257" s="141" t="s">
        <v>520</v>
      </c>
      <c r="B257" s="142" t="s">
        <v>439</v>
      </c>
      <c r="C257" s="142" t="s">
        <v>419</v>
      </c>
      <c r="D257" s="142" t="s">
        <v>521</v>
      </c>
      <c r="E257" s="142"/>
      <c r="F257" s="143">
        <v>4280.9</v>
      </c>
    </row>
    <row r="258" spans="1:6" ht="25.5">
      <c r="A258" s="141" t="s">
        <v>420</v>
      </c>
      <c r="B258" s="142" t="s">
        <v>439</v>
      </c>
      <c r="C258" s="142" t="s">
        <v>419</v>
      </c>
      <c r="D258" s="142" t="s">
        <v>522</v>
      </c>
      <c r="E258" s="142"/>
      <c r="F258" s="143">
        <v>4280.9</v>
      </c>
    </row>
    <row r="259" spans="1:6" ht="25.5">
      <c r="A259" s="141" t="s">
        <v>410</v>
      </c>
      <c r="B259" s="142" t="s">
        <v>439</v>
      </c>
      <c r="C259" s="142" t="s">
        <v>419</v>
      </c>
      <c r="D259" s="142" t="s">
        <v>522</v>
      </c>
      <c r="E259" s="142" t="s">
        <v>411</v>
      </c>
      <c r="F259" s="143">
        <v>4280.9</v>
      </c>
    </row>
    <row r="260" spans="1:6" s="122" customFormat="1" ht="25.5">
      <c r="A260" s="112" t="s">
        <v>523</v>
      </c>
      <c r="B260" s="138" t="s">
        <v>524</v>
      </c>
      <c r="C260" s="138"/>
      <c r="D260" s="138"/>
      <c r="E260" s="138"/>
      <c r="F260" s="140">
        <v>200020.1</v>
      </c>
    </row>
    <row r="261" spans="1:6" ht="25.5">
      <c r="A261" s="141" t="s">
        <v>345</v>
      </c>
      <c r="B261" s="142" t="s">
        <v>524</v>
      </c>
      <c r="C261" s="142" t="s">
        <v>346</v>
      </c>
      <c r="D261" s="142"/>
      <c r="E261" s="142"/>
      <c r="F261" s="143">
        <v>86</v>
      </c>
    </row>
    <row r="262" spans="1:6" s="122" customFormat="1" ht="25.5">
      <c r="A262" s="141" t="s">
        <v>359</v>
      </c>
      <c r="B262" s="142" t="s">
        <v>524</v>
      </c>
      <c r="C262" s="142" t="s">
        <v>360</v>
      </c>
      <c r="D262" s="142"/>
      <c r="E262" s="142"/>
      <c r="F262" s="143">
        <v>86</v>
      </c>
    </row>
    <row r="263" spans="1:6" ht="15">
      <c r="A263" s="141" t="s">
        <v>349</v>
      </c>
      <c r="B263" s="142" t="s">
        <v>524</v>
      </c>
      <c r="C263" s="142" t="s">
        <v>360</v>
      </c>
      <c r="D263" s="142" t="s">
        <v>350</v>
      </c>
      <c r="E263" s="142"/>
      <c r="F263" s="143">
        <v>50</v>
      </c>
    </row>
    <row r="264" spans="1:6" ht="15">
      <c r="A264" s="141" t="s">
        <v>363</v>
      </c>
      <c r="B264" s="142" t="s">
        <v>524</v>
      </c>
      <c r="C264" s="142" t="s">
        <v>360</v>
      </c>
      <c r="D264" s="142" t="s">
        <v>364</v>
      </c>
      <c r="E264" s="142"/>
      <c r="F264" s="143">
        <v>50</v>
      </c>
    </row>
    <row r="265" spans="1:6" ht="25.5">
      <c r="A265" s="141" t="s">
        <v>525</v>
      </c>
      <c r="B265" s="142" t="s">
        <v>524</v>
      </c>
      <c r="C265" s="142" t="s">
        <v>360</v>
      </c>
      <c r="D265" s="142" t="s">
        <v>526</v>
      </c>
      <c r="E265" s="142"/>
      <c r="F265" s="143">
        <v>50</v>
      </c>
    </row>
    <row r="266" spans="1:6" ht="15">
      <c r="A266" s="141" t="s">
        <v>527</v>
      </c>
      <c r="B266" s="142" t="s">
        <v>524</v>
      </c>
      <c r="C266" s="142" t="s">
        <v>360</v>
      </c>
      <c r="D266" s="142" t="s">
        <v>526</v>
      </c>
      <c r="E266" s="142" t="s">
        <v>528</v>
      </c>
      <c r="F266" s="143">
        <v>50</v>
      </c>
    </row>
    <row r="267" spans="1:6" ht="38.25" customHeight="1">
      <c r="A267" s="141" t="s">
        <v>529</v>
      </c>
      <c r="B267" s="142" t="s">
        <v>524</v>
      </c>
      <c r="C267" s="142" t="s">
        <v>360</v>
      </c>
      <c r="D267" s="142" t="s">
        <v>530</v>
      </c>
      <c r="E267" s="142"/>
      <c r="F267" s="143">
        <v>36</v>
      </c>
    </row>
    <row r="268" spans="1:6" ht="43.5" customHeight="1">
      <c r="A268" s="161" t="s">
        <v>1078</v>
      </c>
      <c r="B268" s="142" t="s">
        <v>524</v>
      </c>
      <c r="C268" s="142" t="s">
        <v>360</v>
      </c>
      <c r="D268" s="142" t="s">
        <v>531</v>
      </c>
      <c r="E268" s="142"/>
      <c r="F268" s="143">
        <v>36</v>
      </c>
    </row>
    <row r="269" spans="1:6" ht="25.5">
      <c r="A269" s="141" t="s">
        <v>532</v>
      </c>
      <c r="B269" s="142" t="s">
        <v>524</v>
      </c>
      <c r="C269" s="142" t="s">
        <v>360</v>
      </c>
      <c r="D269" s="142" t="s">
        <v>533</v>
      </c>
      <c r="E269" s="142"/>
      <c r="F269" s="143">
        <v>26</v>
      </c>
    </row>
    <row r="270" spans="1:6" ht="25.5">
      <c r="A270" s="141" t="s">
        <v>299</v>
      </c>
      <c r="B270" s="142" t="s">
        <v>524</v>
      </c>
      <c r="C270" s="142" t="s">
        <v>360</v>
      </c>
      <c r="D270" s="142" t="s">
        <v>533</v>
      </c>
      <c r="E270" s="142" t="s">
        <v>300</v>
      </c>
      <c r="F270" s="143">
        <v>26</v>
      </c>
    </row>
    <row r="271" spans="1:6" ht="25.5">
      <c r="A271" s="141" t="s">
        <v>534</v>
      </c>
      <c r="B271" s="142" t="s">
        <v>524</v>
      </c>
      <c r="C271" s="142" t="s">
        <v>360</v>
      </c>
      <c r="D271" s="142" t="s">
        <v>535</v>
      </c>
      <c r="E271" s="142"/>
      <c r="F271" s="143">
        <v>10</v>
      </c>
    </row>
    <row r="272" spans="1:6" ht="25.5">
      <c r="A272" s="141" t="s">
        <v>299</v>
      </c>
      <c r="B272" s="142" t="s">
        <v>524</v>
      </c>
      <c r="C272" s="142" t="s">
        <v>360</v>
      </c>
      <c r="D272" s="142" t="s">
        <v>535</v>
      </c>
      <c r="E272" s="142" t="s">
        <v>300</v>
      </c>
      <c r="F272" s="143">
        <v>10</v>
      </c>
    </row>
    <row r="273" spans="1:6" ht="15">
      <c r="A273" s="141" t="s">
        <v>385</v>
      </c>
      <c r="B273" s="142" t="s">
        <v>524</v>
      </c>
      <c r="C273" s="142" t="s">
        <v>386</v>
      </c>
      <c r="D273" s="142"/>
      <c r="E273" s="142"/>
      <c r="F273" s="143">
        <v>42012</v>
      </c>
    </row>
    <row r="274" spans="1:6" ht="15">
      <c r="A274" s="141" t="s">
        <v>536</v>
      </c>
      <c r="B274" s="142" t="s">
        <v>524</v>
      </c>
      <c r="C274" s="142" t="s">
        <v>537</v>
      </c>
      <c r="D274" s="142"/>
      <c r="E274" s="142"/>
      <c r="F274" s="143">
        <v>38821.5</v>
      </c>
    </row>
    <row r="275" spans="1:6" ht="15">
      <c r="A275" s="141" t="s">
        <v>538</v>
      </c>
      <c r="B275" s="142" t="s">
        <v>524</v>
      </c>
      <c r="C275" s="142" t="s">
        <v>537</v>
      </c>
      <c r="D275" s="142" t="s">
        <v>539</v>
      </c>
      <c r="E275" s="142"/>
      <c r="F275" s="143">
        <v>38821.5</v>
      </c>
    </row>
    <row r="276" spans="1:6" ht="25.5">
      <c r="A276" s="141" t="s">
        <v>540</v>
      </c>
      <c r="B276" s="142" t="s">
        <v>524</v>
      </c>
      <c r="C276" s="142" t="s">
        <v>537</v>
      </c>
      <c r="D276" s="142" t="s">
        <v>541</v>
      </c>
      <c r="E276" s="142"/>
      <c r="F276" s="143">
        <v>38821.5</v>
      </c>
    </row>
    <row r="277" spans="1:6" ht="63.75">
      <c r="A277" s="141" t="s">
        <v>542</v>
      </c>
      <c r="B277" s="142" t="s">
        <v>524</v>
      </c>
      <c r="C277" s="142" t="s">
        <v>537</v>
      </c>
      <c r="D277" s="142" t="s">
        <v>543</v>
      </c>
      <c r="E277" s="142"/>
      <c r="F277" s="143">
        <v>38821.5</v>
      </c>
    </row>
    <row r="278" spans="1:6" ht="15">
      <c r="A278" s="141" t="s">
        <v>527</v>
      </c>
      <c r="B278" s="142" t="s">
        <v>524</v>
      </c>
      <c r="C278" s="142" t="s">
        <v>537</v>
      </c>
      <c r="D278" s="142" t="s">
        <v>543</v>
      </c>
      <c r="E278" s="142" t="s">
        <v>528</v>
      </c>
      <c r="F278" s="143">
        <v>38821.5</v>
      </c>
    </row>
    <row r="279" spans="1:6" ht="15">
      <c r="A279" s="141" t="s">
        <v>544</v>
      </c>
      <c r="B279" s="142" t="s">
        <v>524</v>
      </c>
      <c r="C279" s="142" t="s">
        <v>545</v>
      </c>
      <c r="D279" s="142"/>
      <c r="E279" s="142"/>
      <c r="F279" s="143">
        <v>3190.5</v>
      </c>
    </row>
    <row r="280" spans="1:6" ht="15">
      <c r="A280" s="141" t="s">
        <v>546</v>
      </c>
      <c r="B280" s="142" t="s">
        <v>524</v>
      </c>
      <c r="C280" s="142" t="s">
        <v>545</v>
      </c>
      <c r="D280" s="142" t="s">
        <v>547</v>
      </c>
      <c r="E280" s="142"/>
      <c r="F280" s="143">
        <v>3190.5</v>
      </c>
    </row>
    <row r="281" spans="1:6" ht="15">
      <c r="A281" s="141" t="s">
        <v>548</v>
      </c>
      <c r="B281" s="142" t="s">
        <v>524</v>
      </c>
      <c r="C281" s="142" t="s">
        <v>545</v>
      </c>
      <c r="D281" s="142" t="s">
        <v>549</v>
      </c>
      <c r="E281" s="142"/>
      <c r="F281" s="143">
        <v>130</v>
      </c>
    </row>
    <row r="282" spans="1:6" ht="15">
      <c r="A282" s="141" t="s">
        <v>527</v>
      </c>
      <c r="B282" s="142" t="s">
        <v>524</v>
      </c>
      <c r="C282" s="142" t="s">
        <v>545</v>
      </c>
      <c r="D282" s="142" t="s">
        <v>549</v>
      </c>
      <c r="E282" s="142" t="s">
        <v>528</v>
      </c>
      <c r="F282" s="143">
        <v>130</v>
      </c>
    </row>
    <row r="283" spans="1:6" ht="38.25">
      <c r="A283" s="141" t="s">
        <v>550</v>
      </c>
      <c r="B283" s="142" t="s">
        <v>524</v>
      </c>
      <c r="C283" s="142" t="s">
        <v>545</v>
      </c>
      <c r="D283" s="142" t="s">
        <v>551</v>
      </c>
      <c r="E283" s="142"/>
      <c r="F283" s="143">
        <v>3060.5</v>
      </c>
    </row>
    <row r="284" spans="1:6" ht="15">
      <c r="A284" s="141" t="s">
        <v>527</v>
      </c>
      <c r="B284" s="142" t="s">
        <v>524</v>
      </c>
      <c r="C284" s="142" t="s">
        <v>545</v>
      </c>
      <c r="D284" s="142" t="s">
        <v>551</v>
      </c>
      <c r="E284" s="142" t="s">
        <v>528</v>
      </c>
      <c r="F284" s="143">
        <v>3060.5</v>
      </c>
    </row>
    <row r="285" spans="1:6" ht="15">
      <c r="A285" s="141" t="s">
        <v>552</v>
      </c>
      <c r="B285" s="142" t="s">
        <v>524</v>
      </c>
      <c r="C285" s="142" t="s">
        <v>553</v>
      </c>
      <c r="D285" s="142"/>
      <c r="E285" s="142"/>
      <c r="F285" s="143">
        <v>101690.1</v>
      </c>
    </row>
    <row r="286" spans="1:6" ht="15">
      <c r="A286" s="141" t="s">
        <v>554</v>
      </c>
      <c r="B286" s="142" t="s">
        <v>524</v>
      </c>
      <c r="C286" s="142" t="s">
        <v>555</v>
      </c>
      <c r="D286" s="142"/>
      <c r="E286" s="142"/>
      <c r="F286" s="143">
        <v>89986.7</v>
      </c>
    </row>
    <row r="287" spans="1:6" ht="15">
      <c r="A287" s="141" t="s">
        <v>556</v>
      </c>
      <c r="B287" s="142" t="s">
        <v>524</v>
      </c>
      <c r="C287" s="142" t="s">
        <v>555</v>
      </c>
      <c r="D287" s="142" t="s">
        <v>557</v>
      </c>
      <c r="E287" s="142"/>
      <c r="F287" s="143">
        <v>89986.7</v>
      </c>
    </row>
    <row r="288" spans="1:6" ht="25.5">
      <c r="A288" s="141" t="s">
        <v>558</v>
      </c>
      <c r="B288" s="142" t="s">
        <v>524</v>
      </c>
      <c r="C288" s="142" t="s">
        <v>555</v>
      </c>
      <c r="D288" s="142" t="s">
        <v>559</v>
      </c>
      <c r="E288" s="142"/>
      <c r="F288" s="143">
        <v>21359</v>
      </c>
    </row>
    <row r="289" spans="1:6" ht="38.25">
      <c r="A289" s="141" t="s">
        <v>560</v>
      </c>
      <c r="B289" s="142" t="s">
        <v>524</v>
      </c>
      <c r="C289" s="142" t="s">
        <v>555</v>
      </c>
      <c r="D289" s="142" t="s">
        <v>561</v>
      </c>
      <c r="E289" s="142"/>
      <c r="F289" s="143">
        <v>21359</v>
      </c>
    </row>
    <row r="290" spans="1:6" ht="15">
      <c r="A290" s="141" t="s">
        <v>355</v>
      </c>
      <c r="B290" s="142" t="s">
        <v>524</v>
      </c>
      <c r="C290" s="142" t="s">
        <v>555</v>
      </c>
      <c r="D290" s="142" t="s">
        <v>561</v>
      </c>
      <c r="E290" s="142" t="s">
        <v>356</v>
      </c>
      <c r="F290" s="143">
        <v>21359</v>
      </c>
    </row>
    <row r="291" spans="1:6" ht="28.5" customHeight="1">
      <c r="A291" s="141" t="s">
        <v>562</v>
      </c>
      <c r="B291" s="142" t="s">
        <v>524</v>
      </c>
      <c r="C291" s="142" t="s">
        <v>555</v>
      </c>
      <c r="D291" s="142" t="s">
        <v>563</v>
      </c>
      <c r="E291" s="142"/>
      <c r="F291" s="143">
        <v>67327.7</v>
      </c>
    </row>
    <row r="292" spans="1:6" ht="15">
      <c r="A292" s="141" t="s">
        <v>564</v>
      </c>
      <c r="B292" s="142" t="s">
        <v>524</v>
      </c>
      <c r="C292" s="142" t="s">
        <v>555</v>
      </c>
      <c r="D292" s="142" t="s">
        <v>565</v>
      </c>
      <c r="E292" s="142"/>
      <c r="F292" s="143">
        <v>100</v>
      </c>
    </row>
    <row r="293" spans="1:6" ht="15">
      <c r="A293" s="141" t="s">
        <v>527</v>
      </c>
      <c r="B293" s="142" t="s">
        <v>524</v>
      </c>
      <c r="C293" s="142" t="s">
        <v>555</v>
      </c>
      <c r="D293" s="142" t="s">
        <v>565</v>
      </c>
      <c r="E293" s="142" t="s">
        <v>528</v>
      </c>
      <c r="F293" s="143">
        <v>100</v>
      </c>
    </row>
    <row r="294" spans="1:6" ht="27" customHeight="1">
      <c r="A294" s="141" t="s">
        <v>566</v>
      </c>
      <c r="B294" s="142" t="s">
        <v>524</v>
      </c>
      <c r="C294" s="142" t="s">
        <v>555</v>
      </c>
      <c r="D294" s="142" t="s">
        <v>567</v>
      </c>
      <c r="E294" s="142"/>
      <c r="F294" s="143">
        <v>61799</v>
      </c>
    </row>
    <row r="295" spans="1:6" ht="15">
      <c r="A295" s="141" t="s">
        <v>527</v>
      </c>
      <c r="B295" s="142" t="s">
        <v>524</v>
      </c>
      <c r="C295" s="142" t="s">
        <v>555</v>
      </c>
      <c r="D295" s="142" t="s">
        <v>567</v>
      </c>
      <c r="E295" s="142" t="s">
        <v>528</v>
      </c>
      <c r="F295" s="143">
        <v>61799</v>
      </c>
    </row>
    <row r="296" spans="1:6" ht="38.25">
      <c r="A296" s="141" t="s">
        <v>568</v>
      </c>
      <c r="B296" s="142" t="s">
        <v>524</v>
      </c>
      <c r="C296" s="142" t="s">
        <v>555</v>
      </c>
      <c r="D296" s="142" t="s">
        <v>569</v>
      </c>
      <c r="E296" s="142"/>
      <c r="F296" s="143">
        <v>5428.7</v>
      </c>
    </row>
    <row r="297" spans="1:6" ht="15">
      <c r="A297" s="141" t="s">
        <v>527</v>
      </c>
      <c r="B297" s="142" t="s">
        <v>524</v>
      </c>
      <c r="C297" s="142" t="s">
        <v>555</v>
      </c>
      <c r="D297" s="142" t="s">
        <v>569</v>
      </c>
      <c r="E297" s="142" t="s">
        <v>528</v>
      </c>
      <c r="F297" s="143">
        <v>5428.7</v>
      </c>
    </row>
    <row r="298" spans="1:6" ht="15">
      <c r="A298" s="141" t="s">
        <v>570</v>
      </c>
      <c r="B298" s="142" t="s">
        <v>524</v>
      </c>
      <c r="C298" s="142" t="s">
        <v>555</v>
      </c>
      <c r="D298" s="142" t="s">
        <v>571</v>
      </c>
      <c r="E298" s="142"/>
      <c r="F298" s="143">
        <v>1300</v>
      </c>
    </row>
    <row r="299" spans="1:6" ht="15">
      <c r="A299" s="141" t="s">
        <v>564</v>
      </c>
      <c r="B299" s="142" t="s">
        <v>524</v>
      </c>
      <c r="C299" s="142" t="s">
        <v>555</v>
      </c>
      <c r="D299" s="142" t="s">
        <v>572</v>
      </c>
      <c r="E299" s="142"/>
      <c r="F299" s="143">
        <v>1300</v>
      </c>
    </row>
    <row r="300" spans="1:6" ht="15">
      <c r="A300" s="141" t="s">
        <v>527</v>
      </c>
      <c r="B300" s="142" t="s">
        <v>524</v>
      </c>
      <c r="C300" s="142" t="s">
        <v>555</v>
      </c>
      <c r="D300" s="142" t="s">
        <v>572</v>
      </c>
      <c r="E300" s="142" t="s">
        <v>528</v>
      </c>
      <c r="F300" s="143">
        <v>1300</v>
      </c>
    </row>
    <row r="301" spans="1:6" ht="15.75" customHeight="1">
      <c r="A301" s="141" t="s">
        <v>573</v>
      </c>
      <c r="B301" s="142" t="s">
        <v>524</v>
      </c>
      <c r="C301" s="142" t="s">
        <v>574</v>
      </c>
      <c r="D301" s="142"/>
      <c r="E301" s="142"/>
      <c r="F301" s="143">
        <v>11703.4</v>
      </c>
    </row>
    <row r="302" spans="1:6" ht="15">
      <c r="A302" s="141" t="s">
        <v>556</v>
      </c>
      <c r="B302" s="142" t="s">
        <v>524</v>
      </c>
      <c r="C302" s="142" t="s">
        <v>574</v>
      </c>
      <c r="D302" s="142" t="s">
        <v>557</v>
      </c>
      <c r="E302" s="142"/>
      <c r="F302" s="143">
        <v>11700.4</v>
      </c>
    </row>
    <row r="303" spans="1:6" ht="25.5">
      <c r="A303" s="141" t="s">
        <v>575</v>
      </c>
      <c r="B303" s="142" t="s">
        <v>524</v>
      </c>
      <c r="C303" s="142" t="s">
        <v>574</v>
      </c>
      <c r="D303" s="142" t="s">
        <v>576</v>
      </c>
      <c r="E303" s="142"/>
      <c r="F303" s="143">
        <v>50</v>
      </c>
    </row>
    <row r="304" spans="1:6" ht="25.5">
      <c r="A304" s="141" t="s">
        <v>577</v>
      </c>
      <c r="B304" s="142" t="s">
        <v>524</v>
      </c>
      <c r="C304" s="142" t="s">
        <v>574</v>
      </c>
      <c r="D304" s="142" t="s">
        <v>578</v>
      </c>
      <c r="E304" s="142"/>
      <c r="F304" s="143">
        <v>50</v>
      </c>
    </row>
    <row r="305" spans="1:6" ht="25.5">
      <c r="A305" s="141" t="s">
        <v>299</v>
      </c>
      <c r="B305" s="142" t="s">
        <v>524</v>
      </c>
      <c r="C305" s="142" t="s">
        <v>574</v>
      </c>
      <c r="D305" s="142" t="s">
        <v>578</v>
      </c>
      <c r="E305" s="142" t="s">
        <v>300</v>
      </c>
      <c r="F305" s="143">
        <v>50</v>
      </c>
    </row>
    <row r="306" spans="1:6" ht="25.5">
      <c r="A306" s="141" t="s">
        <v>507</v>
      </c>
      <c r="B306" s="142" t="s">
        <v>524</v>
      </c>
      <c r="C306" s="142" t="s">
        <v>574</v>
      </c>
      <c r="D306" s="142" t="s">
        <v>579</v>
      </c>
      <c r="E306" s="142"/>
      <c r="F306" s="143">
        <v>11650.4</v>
      </c>
    </row>
    <row r="307" spans="1:6" ht="15">
      <c r="A307" s="141" t="s">
        <v>297</v>
      </c>
      <c r="B307" s="142" t="s">
        <v>524</v>
      </c>
      <c r="C307" s="142" t="s">
        <v>574</v>
      </c>
      <c r="D307" s="142" t="s">
        <v>580</v>
      </c>
      <c r="E307" s="142"/>
      <c r="F307" s="143">
        <v>5123.4</v>
      </c>
    </row>
    <row r="308" spans="1:6" ht="25.5">
      <c r="A308" s="141" t="s">
        <v>293</v>
      </c>
      <c r="B308" s="142" t="s">
        <v>524</v>
      </c>
      <c r="C308" s="142" t="s">
        <v>574</v>
      </c>
      <c r="D308" s="142" t="s">
        <v>580</v>
      </c>
      <c r="E308" s="142" t="s">
        <v>294</v>
      </c>
      <c r="F308" s="143">
        <v>5031</v>
      </c>
    </row>
    <row r="309" spans="1:6" ht="25.5">
      <c r="A309" s="141" t="s">
        <v>299</v>
      </c>
      <c r="B309" s="142" t="s">
        <v>524</v>
      </c>
      <c r="C309" s="142" t="s">
        <v>574</v>
      </c>
      <c r="D309" s="142" t="s">
        <v>580</v>
      </c>
      <c r="E309" s="142" t="s">
        <v>300</v>
      </c>
      <c r="F309" s="143">
        <v>92.4</v>
      </c>
    </row>
    <row r="310" spans="1:6" ht="25.5">
      <c r="A310" s="141" t="s">
        <v>581</v>
      </c>
      <c r="B310" s="142" t="s">
        <v>524</v>
      </c>
      <c r="C310" s="142" t="s">
        <v>574</v>
      </c>
      <c r="D310" s="142" t="s">
        <v>582</v>
      </c>
      <c r="E310" s="142"/>
      <c r="F310" s="143">
        <v>6527</v>
      </c>
    </row>
    <row r="311" spans="1:6" ht="25.5">
      <c r="A311" s="141" t="s">
        <v>583</v>
      </c>
      <c r="B311" s="142" t="s">
        <v>524</v>
      </c>
      <c r="C311" s="142" t="s">
        <v>574</v>
      </c>
      <c r="D311" s="142" t="s">
        <v>582</v>
      </c>
      <c r="E311" s="142" t="s">
        <v>584</v>
      </c>
      <c r="F311" s="143">
        <v>6197.8</v>
      </c>
    </row>
    <row r="312" spans="1:6" ht="25.5">
      <c r="A312" s="141" t="s">
        <v>299</v>
      </c>
      <c r="B312" s="142" t="s">
        <v>524</v>
      </c>
      <c r="C312" s="142" t="s">
        <v>574</v>
      </c>
      <c r="D312" s="142" t="s">
        <v>582</v>
      </c>
      <c r="E312" s="142" t="s">
        <v>300</v>
      </c>
      <c r="F312" s="143">
        <v>329.2</v>
      </c>
    </row>
    <row r="313" spans="1:6" ht="26.25" customHeight="1">
      <c r="A313" s="141" t="s">
        <v>335</v>
      </c>
      <c r="B313" s="142" t="s">
        <v>524</v>
      </c>
      <c r="C313" s="142" t="s">
        <v>574</v>
      </c>
      <c r="D313" s="142" t="s">
        <v>336</v>
      </c>
      <c r="E313" s="142"/>
      <c r="F313" s="143">
        <v>3</v>
      </c>
    </row>
    <row r="314" spans="1:6" ht="25.5">
      <c r="A314" s="141" t="s">
        <v>337</v>
      </c>
      <c r="B314" s="142" t="s">
        <v>524</v>
      </c>
      <c r="C314" s="142" t="s">
        <v>574</v>
      </c>
      <c r="D314" s="142" t="s">
        <v>338</v>
      </c>
      <c r="E314" s="142"/>
      <c r="F314" s="143">
        <v>3</v>
      </c>
    </row>
    <row r="315" spans="1:6" ht="38.25">
      <c r="A315" s="141" t="s">
        <v>585</v>
      </c>
      <c r="B315" s="142" t="s">
        <v>524</v>
      </c>
      <c r="C315" s="142" t="s">
        <v>574</v>
      </c>
      <c r="D315" s="142" t="s">
        <v>586</v>
      </c>
      <c r="E315" s="142"/>
      <c r="F315" s="143">
        <v>3</v>
      </c>
    </row>
    <row r="316" spans="1:6" ht="25.5">
      <c r="A316" s="141" t="s">
        <v>299</v>
      </c>
      <c r="B316" s="142" t="s">
        <v>524</v>
      </c>
      <c r="C316" s="142" t="s">
        <v>574</v>
      </c>
      <c r="D316" s="142" t="s">
        <v>586</v>
      </c>
      <c r="E316" s="142" t="s">
        <v>300</v>
      </c>
      <c r="F316" s="143">
        <v>3</v>
      </c>
    </row>
    <row r="317" spans="1:6" ht="15">
      <c r="A317" s="141" t="s">
        <v>395</v>
      </c>
      <c r="B317" s="142" t="s">
        <v>524</v>
      </c>
      <c r="C317" s="142" t="s">
        <v>396</v>
      </c>
      <c r="D317" s="142"/>
      <c r="E317" s="142"/>
      <c r="F317" s="143">
        <v>764</v>
      </c>
    </row>
    <row r="318" spans="1:6" ht="15">
      <c r="A318" s="141" t="s">
        <v>587</v>
      </c>
      <c r="B318" s="142" t="s">
        <v>524</v>
      </c>
      <c r="C318" s="142" t="s">
        <v>588</v>
      </c>
      <c r="D318" s="142"/>
      <c r="E318" s="142"/>
      <c r="F318" s="143">
        <v>764</v>
      </c>
    </row>
    <row r="319" spans="1:6" ht="63.75">
      <c r="A319" s="141" t="s">
        <v>589</v>
      </c>
      <c r="B319" s="142" t="s">
        <v>524</v>
      </c>
      <c r="C319" s="142" t="s">
        <v>588</v>
      </c>
      <c r="D319" s="142" t="s">
        <v>590</v>
      </c>
      <c r="E319" s="142"/>
      <c r="F319" s="143">
        <v>764</v>
      </c>
    </row>
    <row r="320" spans="1:6" ht="51">
      <c r="A320" s="141" t="s">
        <v>591</v>
      </c>
      <c r="B320" s="142" t="s">
        <v>524</v>
      </c>
      <c r="C320" s="142" t="s">
        <v>588</v>
      </c>
      <c r="D320" s="142" t="s">
        <v>592</v>
      </c>
      <c r="E320" s="142"/>
      <c r="F320" s="143">
        <v>764</v>
      </c>
    </row>
    <row r="321" spans="1:6" ht="51">
      <c r="A321" s="141" t="s">
        <v>593</v>
      </c>
      <c r="B321" s="142" t="s">
        <v>524</v>
      </c>
      <c r="C321" s="142" t="s">
        <v>588</v>
      </c>
      <c r="D321" s="142" t="s">
        <v>594</v>
      </c>
      <c r="E321" s="142"/>
      <c r="F321" s="143">
        <v>764</v>
      </c>
    </row>
    <row r="322" spans="1:6" ht="38.25">
      <c r="A322" s="141" t="s">
        <v>595</v>
      </c>
      <c r="B322" s="142" t="s">
        <v>524</v>
      </c>
      <c r="C322" s="142" t="s">
        <v>588</v>
      </c>
      <c r="D322" s="142" t="s">
        <v>594</v>
      </c>
      <c r="E322" s="142" t="s">
        <v>596</v>
      </c>
      <c r="F322" s="143">
        <v>764</v>
      </c>
    </row>
    <row r="323" spans="1:6" ht="15">
      <c r="A323" s="141" t="s">
        <v>597</v>
      </c>
      <c r="B323" s="142" t="s">
        <v>524</v>
      </c>
      <c r="C323" s="142" t="s">
        <v>598</v>
      </c>
      <c r="D323" s="142"/>
      <c r="E323" s="142"/>
      <c r="F323" s="143">
        <v>55468</v>
      </c>
    </row>
    <row r="324" spans="1:6" ht="15">
      <c r="A324" s="141" t="s">
        <v>599</v>
      </c>
      <c r="B324" s="142" t="s">
        <v>524</v>
      </c>
      <c r="C324" s="142" t="s">
        <v>600</v>
      </c>
      <c r="D324" s="142"/>
      <c r="E324" s="142"/>
      <c r="F324" s="143">
        <v>55468</v>
      </c>
    </row>
    <row r="325" spans="1:6" ht="25.5">
      <c r="A325" s="141" t="s">
        <v>601</v>
      </c>
      <c r="B325" s="142" t="s">
        <v>524</v>
      </c>
      <c r="C325" s="142" t="s">
        <v>600</v>
      </c>
      <c r="D325" s="142" t="s">
        <v>602</v>
      </c>
      <c r="E325" s="142"/>
      <c r="F325" s="143">
        <v>55468</v>
      </c>
    </row>
    <row r="326" spans="1:6" ht="25.5">
      <c r="A326" s="141" t="s">
        <v>603</v>
      </c>
      <c r="B326" s="142" t="s">
        <v>524</v>
      </c>
      <c r="C326" s="142" t="s">
        <v>600</v>
      </c>
      <c r="D326" s="142" t="s">
        <v>604</v>
      </c>
      <c r="E326" s="142"/>
      <c r="F326" s="143">
        <v>55468</v>
      </c>
    </row>
    <row r="327" spans="1:6" ht="28.5" customHeight="1">
      <c r="A327" s="141" t="s">
        <v>605</v>
      </c>
      <c r="B327" s="142" t="s">
        <v>524</v>
      </c>
      <c r="C327" s="142" t="s">
        <v>600</v>
      </c>
      <c r="D327" s="142" t="s">
        <v>606</v>
      </c>
      <c r="E327" s="142"/>
      <c r="F327" s="143">
        <v>910</v>
      </c>
    </row>
    <row r="328" spans="1:6" ht="25.5">
      <c r="A328" s="141" t="s">
        <v>299</v>
      </c>
      <c r="B328" s="142" t="s">
        <v>524</v>
      </c>
      <c r="C328" s="142" t="s">
        <v>600</v>
      </c>
      <c r="D328" s="142" t="s">
        <v>606</v>
      </c>
      <c r="E328" s="142" t="s">
        <v>300</v>
      </c>
      <c r="F328" s="143">
        <v>410</v>
      </c>
    </row>
    <row r="329" spans="1:6" ht="15">
      <c r="A329" s="141" t="s">
        <v>527</v>
      </c>
      <c r="B329" s="142" t="s">
        <v>524</v>
      </c>
      <c r="C329" s="142" t="s">
        <v>600</v>
      </c>
      <c r="D329" s="142" t="s">
        <v>606</v>
      </c>
      <c r="E329" s="142" t="s">
        <v>528</v>
      </c>
      <c r="F329" s="143">
        <v>500</v>
      </c>
    </row>
    <row r="330" spans="1:6" ht="25.5">
      <c r="A330" s="141" t="s">
        <v>1066</v>
      </c>
      <c r="B330" s="142" t="s">
        <v>524</v>
      </c>
      <c r="C330" s="142" t="s">
        <v>600</v>
      </c>
      <c r="D330" s="142" t="s">
        <v>1067</v>
      </c>
      <c r="E330" s="142"/>
      <c r="F330" s="143">
        <v>170</v>
      </c>
    </row>
    <row r="331" spans="1:6" ht="15">
      <c r="A331" s="141" t="s">
        <v>527</v>
      </c>
      <c r="B331" s="142" t="s">
        <v>524</v>
      </c>
      <c r="C331" s="142" t="s">
        <v>600</v>
      </c>
      <c r="D331" s="142" t="s">
        <v>1067</v>
      </c>
      <c r="E331" s="142" t="s">
        <v>528</v>
      </c>
      <c r="F331" s="143">
        <v>170</v>
      </c>
    </row>
    <row r="332" spans="1:6" ht="38.25">
      <c r="A332" s="141" t="s">
        <v>607</v>
      </c>
      <c r="B332" s="142" t="s">
        <v>524</v>
      </c>
      <c r="C332" s="142" t="s">
        <v>600</v>
      </c>
      <c r="D332" s="142" t="s">
        <v>608</v>
      </c>
      <c r="E332" s="142"/>
      <c r="F332" s="143">
        <v>5750</v>
      </c>
    </row>
    <row r="333" spans="1:6" ht="15">
      <c r="A333" s="141" t="s">
        <v>527</v>
      </c>
      <c r="B333" s="142" t="s">
        <v>524</v>
      </c>
      <c r="C333" s="142" t="s">
        <v>600</v>
      </c>
      <c r="D333" s="142" t="s">
        <v>608</v>
      </c>
      <c r="E333" s="142" t="s">
        <v>528</v>
      </c>
      <c r="F333" s="143">
        <v>5750</v>
      </c>
    </row>
    <row r="334" spans="1:6" ht="25.5">
      <c r="A334" s="141" t="s">
        <v>609</v>
      </c>
      <c r="B334" s="142" t="s">
        <v>524</v>
      </c>
      <c r="C334" s="142" t="s">
        <v>600</v>
      </c>
      <c r="D334" s="142" t="s">
        <v>610</v>
      </c>
      <c r="E334" s="142"/>
      <c r="F334" s="143">
        <v>1810</v>
      </c>
    </row>
    <row r="335" spans="1:6" ht="15">
      <c r="A335" s="141" t="s">
        <v>527</v>
      </c>
      <c r="B335" s="142" t="s">
        <v>524</v>
      </c>
      <c r="C335" s="142" t="s">
        <v>600</v>
      </c>
      <c r="D335" s="142" t="s">
        <v>610</v>
      </c>
      <c r="E335" s="142" t="s">
        <v>528</v>
      </c>
      <c r="F335" s="143">
        <v>1810</v>
      </c>
    </row>
    <row r="336" spans="1:6" ht="29.25" customHeight="1">
      <c r="A336" s="141" t="s">
        <v>1068</v>
      </c>
      <c r="B336" s="142" t="s">
        <v>524</v>
      </c>
      <c r="C336" s="142" t="s">
        <v>600</v>
      </c>
      <c r="D336" s="142" t="s">
        <v>1069</v>
      </c>
      <c r="E336" s="142"/>
      <c r="F336" s="143">
        <v>1070</v>
      </c>
    </row>
    <row r="337" spans="1:6" ht="15">
      <c r="A337" s="141" t="s">
        <v>527</v>
      </c>
      <c r="B337" s="142" t="s">
        <v>524</v>
      </c>
      <c r="C337" s="142" t="s">
        <v>600</v>
      </c>
      <c r="D337" s="142" t="s">
        <v>1069</v>
      </c>
      <c r="E337" s="142" t="s">
        <v>528</v>
      </c>
      <c r="F337" s="143">
        <v>1070</v>
      </c>
    </row>
    <row r="338" spans="1:6" s="122" customFormat="1" ht="25.5">
      <c r="A338" s="141" t="s">
        <v>611</v>
      </c>
      <c r="B338" s="142" t="s">
        <v>524</v>
      </c>
      <c r="C338" s="142" t="s">
        <v>600</v>
      </c>
      <c r="D338" s="142" t="s">
        <v>612</v>
      </c>
      <c r="E338" s="142"/>
      <c r="F338" s="143">
        <v>45758</v>
      </c>
    </row>
    <row r="339" spans="1:6" ht="15">
      <c r="A339" s="141" t="s">
        <v>527</v>
      </c>
      <c r="B339" s="142" t="s">
        <v>524</v>
      </c>
      <c r="C339" s="142" t="s">
        <v>600</v>
      </c>
      <c r="D339" s="142" t="s">
        <v>612</v>
      </c>
      <c r="E339" s="142" t="s">
        <v>528</v>
      </c>
      <c r="F339" s="143">
        <v>45758</v>
      </c>
    </row>
    <row r="340" spans="1:6" s="122" customFormat="1" ht="25.5">
      <c r="A340" s="112" t="s">
        <v>613</v>
      </c>
      <c r="B340" s="138" t="s">
        <v>614</v>
      </c>
      <c r="C340" s="138"/>
      <c r="D340" s="138"/>
      <c r="E340" s="138"/>
      <c r="F340" s="140">
        <v>16612.4</v>
      </c>
    </row>
    <row r="341" spans="1:6" ht="15">
      <c r="A341" s="141" t="s">
        <v>283</v>
      </c>
      <c r="B341" s="142" t="s">
        <v>614</v>
      </c>
      <c r="C341" s="142" t="s">
        <v>284</v>
      </c>
      <c r="D341" s="142"/>
      <c r="E341" s="142"/>
      <c r="F341" s="143">
        <v>16612.4</v>
      </c>
    </row>
    <row r="342" spans="1:6" ht="15">
      <c r="A342" s="141" t="s">
        <v>329</v>
      </c>
      <c r="B342" s="142" t="s">
        <v>614</v>
      </c>
      <c r="C342" s="142" t="s">
        <v>330</v>
      </c>
      <c r="D342" s="142"/>
      <c r="E342" s="142"/>
      <c r="F342" s="143">
        <v>16612.4</v>
      </c>
    </row>
    <row r="343" spans="1:6" ht="25.5">
      <c r="A343" s="141" t="s">
        <v>473</v>
      </c>
      <c r="B343" s="142" t="s">
        <v>614</v>
      </c>
      <c r="C343" s="142" t="s">
        <v>330</v>
      </c>
      <c r="D343" s="142" t="s">
        <v>474</v>
      </c>
      <c r="E343" s="142"/>
      <c r="F343" s="143">
        <v>80</v>
      </c>
    </row>
    <row r="344" spans="1:6" ht="25.5">
      <c r="A344" s="141" t="s">
        <v>475</v>
      </c>
      <c r="B344" s="142" t="s">
        <v>614</v>
      </c>
      <c r="C344" s="142" t="s">
        <v>330</v>
      </c>
      <c r="D344" s="142" t="s">
        <v>476</v>
      </c>
      <c r="E344" s="142"/>
      <c r="F344" s="143">
        <v>80</v>
      </c>
    </row>
    <row r="345" spans="1:6" ht="25.5">
      <c r="A345" s="141" t="s">
        <v>299</v>
      </c>
      <c r="B345" s="142" t="s">
        <v>614</v>
      </c>
      <c r="C345" s="142" t="s">
        <v>330</v>
      </c>
      <c r="D345" s="142" t="s">
        <v>476</v>
      </c>
      <c r="E345" s="142" t="s">
        <v>300</v>
      </c>
      <c r="F345" s="143">
        <v>80</v>
      </c>
    </row>
    <row r="346" spans="1:6" ht="26.25" customHeight="1">
      <c r="A346" s="141" t="s">
        <v>335</v>
      </c>
      <c r="B346" s="142" t="s">
        <v>614</v>
      </c>
      <c r="C346" s="142" t="s">
        <v>330</v>
      </c>
      <c r="D346" s="142" t="s">
        <v>336</v>
      </c>
      <c r="E346" s="142"/>
      <c r="F346" s="143">
        <v>37</v>
      </c>
    </row>
    <row r="347" spans="1:6" ht="25.5">
      <c r="A347" s="141" t="s">
        <v>337</v>
      </c>
      <c r="B347" s="142" t="s">
        <v>614</v>
      </c>
      <c r="C347" s="142" t="s">
        <v>330</v>
      </c>
      <c r="D347" s="142" t="s">
        <v>338</v>
      </c>
      <c r="E347" s="142"/>
      <c r="F347" s="143">
        <v>37</v>
      </c>
    </row>
    <row r="348" spans="1:6" ht="25.5">
      <c r="A348" s="141" t="s">
        <v>683</v>
      </c>
      <c r="B348" s="142" t="s">
        <v>614</v>
      </c>
      <c r="C348" s="142" t="s">
        <v>330</v>
      </c>
      <c r="D348" s="142" t="s">
        <v>684</v>
      </c>
      <c r="E348" s="142"/>
      <c r="F348" s="143">
        <v>34</v>
      </c>
    </row>
    <row r="349" spans="1:6" ht="25.5">
      <c r="A349" s="141" t="s">
        <v>299</v>
      </c>
      <c r="B349" s="142" t="s">
        <v>614</v>
      </c>
      <c r="C349" s="142" t="s">
        <v>330</v>
      </c>
      <c r="D349" s="142" t="s">
        <v>684</v>
      </c>
      <c r="E349" s="142" t="s">
        <v>300</v>
      </c>
      <c r="F349" s="143">
        <v>34</v>
      </c>
    </row>
    <row r="350" spans="1:6" ht="25.5">
      <c r="A350" s="141" t="s">
        <v>339</v>
      </c>
      <c r="B350" s="142" t="s">
        <v>614</v>
      </c>
      <c r="C350" s="142" t="s">
        <v>330</v>
      </c>
      <c r="D350" s="142" t="s">
        <v>340</v>
      </c>
      <c r="E350" s="142"/>
      <c r="F350" s="143">
        <v>3</v>
      </c>
    </row>
    <row r="351" spans="1:6" ht="25.5">
      <c r="A351" s="141" t="s">
        <v>299</v>
      </c>
      <c r="B351" s="142" t="s">
        <v>614</v>
      </c>
      <c r="C351" s="142" t="s">
        <v>330</v>
      </c>
      <c r="D351" s="142" t="s">
        <v>340</v>
      </c>
      <c r="E351" s="142" t="s">
        <v>300</v>
      </c>
      <c r="F351" s="143">
        <v>3</v>
      </c>
    </row>
    <row r="352" spans="1:6" ht="25.5">
      <c r="A352" s="141" t="s">
        <v>615</v>
      </c>
      <c r="B352" s="142" t="s">
        <v>614</v>
      </c>
      <c r="C352" s="142" t="s">
        <v>330</v>
      </c>
      <c r="D352" s="142" t="s">
        <v>616</v>
      </c>
      <c r="E352" s="142"/>
      <c r="F352" s="143">
        <v>16495.4</v>
      </c>
    </row>
    <row r="353" spans="1:6" ht="15">
      <c r="A353" s="141" t="s">
        <v>617</v>
      </c>
      <c r="B353" s="142" t="s">
        <v>614</v>
      </c>
      <c r="C353" s="142" t="s">
        <v>330</v>
      </c>
      <c r="D353" s="142" t="s">
        <v>618</v>
      </c>
      <c r="E353" s="142"/>
      <c r="F353" s="143">
        <v>192</v>
      </c>
    </row>
    <row r="354" spans="1:6" ht="25.5">
      <c r="A354" s="141" t="s">
        <v>299</v>
      </c>
      <c r="B354" s="142" t="s">
        <v>614</v>
      </c>
      <c r="C354" s="142" t="s">
        <v>330</v>
      </c>
      <c r="D354" s="142" t="s">
        <v>618</v>
      </c>
      <c r="E354" s="142" t="s">
        <v>300</v>
      </c>
      <c r="F354" s="143">
        <v>192</v>
      </c>
    </row>
    <row r="355" spans="1:6" ht="15">
      <c r="A355" s="141" t="s">
        <v>619</v>
      </c>
      <c r="B355" s="142" t="s">
        <v>614</v>
      </c>
      <c r="C355" s="142" t="s">
        <v>330</v>
      </c>
      <c r="D355" s="142" t="s">
        <v>620</v>
      </c>
      <c r="E355" s="142"/>
      <c r="F355" s="143">
        <v>280</v>
      </c>
    </row>
    <row r="356" spans="1:6" ht="25.5">
      <c r="A356" s="141" t="s">
        <v>299</v>
      </c>
      <c r="B356" s="142" t="s">
        <v>614</v>
      </c>
      <c r="C356" s="142" t="s">
        <v>330</v>
      </c>
      <c r="D356" s="142" t="s">
        <v>620</v>
      </c>
      <c r="E356" s="142" t="s">
        <v>300</v>
      </c>
      <c r="F356" s="143">
        <v>280</v>
      </c>
    </row>
    <row r="357" spans="1:6" ht="15">
      <c r="A357" s="141" t="s">
        <v>617</v>
      </c>
      <c r="B357" s="142" t="s">
        <v>614</v>
      </c>
      <c r="C357" s="142" t="s">
        <v>330</v>
      </c>
      <c r="D357" s="142" t="s">
        <v>621</v>
      </c>
      <c r="E357" s="142"/>
      <c r="F357" s="143">
        <v>119</v>
      </c>
    </row>
    <row r="358" spans="1:6" ht="25.5">
      <c r="A358" s="141" t="s">
        <v>299</v>
      </c>
      <c r="B358" s="142" t="s">
        <v>614</v>
      </c>
      <c r="C358" s="142" t="s">
        <v>330</v>
      </c>
      <c r="D358" s="142" t="s">
        <v>621</v>
      </c>
      <c r="E358" s="142" t="s">
        <v>300</v>
      </c>
      <c r="F358" s="143">
        <v>119</v>
      </c>
    </row>
    <row r="359" spans="1:6" ht="15">
      <c r="A359" s="141" t="s">
        <v>622</v>
      </c>
      <c r="B359" s="142" t="s">
        <v>614</v>
      </c>
      <c r="C359" s="142" t="s">
        <v>330</v>
      </c>
      <c r="D359" s="142" t="s">
        <v>623</v>
      </c>
      <c r="E359" s="142"/>
      <c r="F359" s="143">
        <v>340.7</v>
      </c>
    </row>
    <row r="360" spans="1:6" ht="25.5">
      <c r="A360" s="141" t="s">
        <v>299</v>
      </c>
      <c r="B360" s="142" t="s">
        <v>614</v>
      </c>
      <c r="C360" s="142" t="s">
        <v>330</v>
      </c>
      <c r="D360" s="142" t="s">
        <v>623</v>
      </c>
      <c r="E360" s="142" t="s">
        <v>300</v>
      </c>
      <c r="F360" s="143">
        <v>340.7</v>
      </c>
    </row>
    <row r="361" spans="1:6" ht="25.5">
      <c r="A361" s="141" t="s">
        <v>624</v>
      </c>
      <c r="B361" s="142" t="s">
        <v>614</v>
      </c>
      <c r="C361" s="142" t="s">
        <v>330</v>
      </c>
      <c r="D361" s="142" t="s">
        <v>625</v>
      </c>
      <c r="E361" s="142"/>
      <c r="F361" s="143">
        <v>7199.8</v>
      </c>
    </row>
    <row r="362" spans="1:6" ht="25.5">
      <c r="A362" s="141" t="s">
        <v>299</v>
      </c>
      <c r="B362" s="142" t="s">
        <v>614</v>
      </c>
      <c r="C362" s="142" t="s">
        <v>330</v>
      </c>
      <c r="D362" s="142" t="s">
        <v>625</v>
      </c>
      <c r="E362" s="142" t="s">
        <v>300</v>
      </c>
      <c r="F362" s="143">
        <v>7199.8</v>
      </c>
    </row>
    <row r="363" spans="1:6" s="122" customFormat="1" ht="15">
      <c r="A363" s="141" t="s">
        <v>297</v>
      </c>
      <c r="B363" s="142" t="s">
        <v>614</v>
      </c>
      <c r="C363" s="142" t="s">
        <v>330</v>
      </c>
      <c r="D363" s="142" t="s">
        <v>626</v>
      </c>
      <c r="E363" s="142"/>
      <c r="F363" s="143">
        <v>8363.9</v>
      </c>
    </row>
    <row r="364" spans="1:6" ht="25.5">
      <c r="A364" s="141" t="s">
        <v>293</v>
      </c>
      <c r="B364" s="142" t="s">
        <v>614</v>
      </c>
      <c r="C364" s="142" t="s">
        <v>330</v>
      </c>
      <c r="D364" s="142" t="s">
        <v>626</v>
      </c>
      <c r="E364" s="142" t="s">
        <v>294</v>
      </c>
      <c r="F364" s="143">
        <v>7628.4</v>
      </c>
    </row>
    <row r="365" spans="1:6" ht="25.5">
      <c r="A365" s="141" t="s">
        <v>299</v>
      </c>
      <c r="B365" s="142" t="s">
        <v>614</v>
      </c>
      <c r="C365" s="142" t="s">
        <v>330</v>
      </c>
      <c r="D365" s="142" t="s">
        <v>626</v>
      </c>
      <c r="E365" s="142" t="s">
        <v>300</v>
      </c>
      <c r="F365" s="143">
        <v>723.5</v>
      </c>
    </row>
    <row r="366" spans="1:6" ht="15">
      <c r="A366" s="141" t="s">
        <v>301</v>
      </c>
      <c r="B366" s="142" t="s">
        <v>614</v>
      </c>
      <c r="C366" s="142" t="s">
        <v>330</v>
      </c>
      <c r="D366" s="142" t="s">
        <v>626</v>
      </c>
      <c r="E366" s="142" t="s">
        <v>302</v>
      </c>
      <c r="F366" s="143">
        <v>12</v>
      </c>
    </row>
    <row r="367" spans="1:6" s="122" customFormat="1" ht="25.5">
      <c r="A367" s="112" t="s">
        <v>627</v>
      </c>
      <c r="B367" s="138" t="s">
        <v>628</v>
      </c>
      <c r="C367" s="138"/>
      <c r="D367" s="138"/>
      <c r="E367" s="138"/>
      <c r="F367" s="140">
        <v>6520</v>
      </c>
    </row>
    <row r="368" spans="1:6" ht="15">
      <c r="A368" s="141" t="s">
        <v>283</v>
      </c>
      <c r="B368" s="142" t="s">
        <v>628</v>
      </c>
      <c r="C368" s="142" t="s">
        <v>284</v>
      </c>
      <c r="D368" s="142"/>
      <c r="E368" s="142"/>
      <c r="F368" s="143">
        <v>5558.8</v>
      </c>
    </row>
    <row r="369" spans="1:6" ht="15">
      <c r="A369" s="141" t="s">
        <v>329</v>
      </c>
      <c r="B369" s="142" t="s">
        <v>628</v>
      </c>
      <c r="C369" s="142" t="s">
        <v>330</v>
      </c>
      <c r="D369" s="142"/>
      <c r="E369" s="142"/>
      <c r="F369" s="143">
        <v>5558.8</v>
      </c>
    </row>
    <row r="370" spans="1:6" ht="38.25">
      <c r="A370" s="141" t="s">
        <v>629</v>
      </c>
      <c r="B370" s="142" t="s">
        <v>628</v>
      </c>
      <c r="C370" s="142" t="s">
        <v>330</v>
      </c>
      <c r="D370" s="142" t="s">
        <v>630</v>
      </c>
      <c r="E370" s="142"/>
      <c r="F370" s="143">
        <v>5555.8</v>
      </c>
    </row>
    <row r="371" spans="1:6" ht="38.25">
      <c r="A371" s="141" t="s">
        <v>631</v>
      </c>
      <c r="B371" s="142" t="s">
        <v>628</v>
      </c>
      <c r="C371" s="142" t="s">
        <v>330</v>
      </c>
      <c r="D371" s="142" t="s">
        <v>632</v>
      </c>
      <c r="E371" s="142"/>
      <c r="F371" s="143">
        <v>5555.8</v>
      </c>
    </row>
    <row r="372" spans="1:6" ht="25.5">
      <c r="A372" s="141" t="s">
        <v>471</v>
      </c>
      <c r="B372" s="142" t="s">
        <v>628</v>
      </c>
      <c r="C372" s="142" t="s">
        <v>330</v>
      </c>
      <c r="D372" s="142" t="s">
        <v>633</v>
      </c>
      <c r="E372" s="142"/>
      <c r="F372" s="143">
        <v>300</v>
      </c>
    </row>
    <row r="373" spans="1:6" ht="15">
      <c r="A373" s="141" t="s">
        <v>459</v>
      </c>
      <c r="B373" s="142" t="s">
        <v>628</v>
      </c>
      <c r="C373" s="142" t="s">
        <v>330</v>
      </c>
      <c r="D373" s="142" t="s">
        <v>633</v>
      </c>
      <c r="E373" s="142" t="s">
        <v>460</v>
      </c>
      <c r="F373" s="143">
        <v>300</v>
      </c>
    </row>
    <row r="374" spans="1:6" ht="25.5">
      <c r="A374" s="141" t="s">
        <v>634</v>
      </c>
      <c r="B374" s="142" t="s">
        <v>628</v>
      </c>
      <c r="C374" s="142" t="s">
        <v>330</v>
      </c>
      <c r="D374" s="142" t="s">
        <v>635</v>
      </c>
      <c r="E374" s="142"/>
      <c r="F374" s="143">
        <v>200</v>
      </c>
    </row>
    <row r="375" spans="1:6" ht="25.5">
      <c r="A375" s="141" t="s">
        <v>299</v>
      </c>
      <c r="B375" s="142" t="s">
        <v>628</v>
      </c>
      <c r="C375" s="142" t="s">
        <v>330</v>
      </c>
      <c r="D375" s="142" t="s">
        <v>635</v>
      </c>
      <c r="E375" s="142" t="s">
        <v>300</v>
      </c>
      <c r="F375" s="143">
        <v>200</v>
      </c>
    </row>
    <row r="376" spans="1:6" ht="15">
      <c r="A376" s="141" t="s">
        <v>297</v>
      </c>
      <c r="B376" s="142" t="s">
        <v>628</v>
      </c>
      <c r="C376" s="142" t="s">
        <v>330</v>
      </c>
      <c r="D376" s="142" t="s">
        <v>636</v>
      </c>
      <c r="E376" s="142"/>
      <c r="F376" s="143">
        <v>5055.8</v>
      </c>
    </row>
    <row r="377" spans="1:6" ht="25.5">
      <c r="A377" s="141" t="s">
        <v>293</v>
      </c>
      <c r="B377" s="142" t="s">
        <v>628</v>
      </c>
      <c r="C377" s="142" t="s">
        <v>330</v>
      </c>
      <c r="D377" s="142" t="s">
        <v>636</v>
      </c>
      <c r="E377" s="142" t="s">
        <v>294</v>
      </c>
      <c r="F377" s="143">
        <v>4609</v>
      </c>
    </row>
    <row r="378" spans="1:6" ht="25.5">
      <c r="A378" s="141" t="s">
        <v>299</v>
      </c>
      <c r="B378" s="142" t="s">
        <v>628</v>
      </c>
      <c r="C378" s="142" t="s">
        <v>330</v>
      </c>
      <c r="D378" s="142" t="s">
        <v>636</v>
      </c>
      <c r="E378" s="142" t="s">
        <v>300</v>
      </c>
      <c r="F378" s="143">
        <v>382.4</v>
      </c>
    </row>
    <row r="379" spans="1:6" ht="15">
      <c r="A379" s="141" t="s">
        <v>301</v>
      </c>
      <c r="B379" s="142" t="s">
        <v>628</v>
      </c>
      <c r="C379" s="142" t="s">
        <v>330</v>
      </c>
      <c r="D379" s="142" t="s">
        <v>636</v>
      </c>
      <c r="E379" s="142" t="s">
        <v>302</v>
      </c>
      <c r="F379" s="143">
        <v>64.4</v>
      </c>
    </row>
    <row r="380" spans="1:6" ht="13.5" customHeight="1">
      <c r="A380" s="141" t="s">
        <v>335</v>
      </c>
      <c r="B380" s="142" t="s">
        <v>628</v>
      </c>
      <c r="C380" s="142" t="s">
        <v>330</v>
      </c>
      <c r="D380" s="142" t="s">
        <v>336</v>
      </c>
      <c r="E380" s="142"/>
      <c r="F380" s="143">
        <v>3</v>
      </c>
    </row>
    <row r="381" spans="1:6" ht="25.5">
      <c r="A381" s="141" t="s">
        <v>337</v>
      </c>
      <c r="B381" s="142" t="s">
        <v>628</v>
      </c>
      <c r="C381" s="142" t="s">
        <v>330</v>
      </c>
      <c r="D381" s="142" t="s">
        <v>338</v>
      </c>
      <c r="E381" s="142"/>
      <c r="F381" s="143">
        <v>3</v>
      </c>
    </row>
    <row r="382" spans="1:6" ht="25.5">
      <c r="A382" s="141" t="s">
        <v>339</v>
      </c>
      <c r="B382" s="142" t="s">
        <v>628</v>
      </c>
      <c r="C382" s="142" t="s">
        <v>330</v>
      </c>
      <c r="D382" s="142" t="s">
        <v>340</v>
      </c>
      <c r="E382" s="142"/>
      <c r="F382" s="143">
        <v>3</v>
      </c>
    </row>
    <row r="383" spans="1:6" ht="25.5">
      <c r="A383" s="141" t="s">
        <v>299</v>
      </c>
      <c r="B383" s="142" t="s">
        <v>628</v>
      </c>
      <c r="C383" s="142" t="s">
        <v>330</v>
      </c>
      <c r="D383" s="142" t="s">
        <v>340</v>
      </c>
      <c r="E383" s="142" t="s">
        <v>300</v>
      </c>
      <c r="F383" s="143">
        <v>3</v>
      </c>
    </row>
    <row r="384" spans="1:6" ht="15">
      <c r="A384" s="141" t="s">
        <v>451</v>
      </c>
      <c r="B384" s="142" t="s">
        <v>628</v>
      </c>
      <c r="C384" s="142" t="s">
        <v>452</v>
      </c>
      <c r="D384" s="142"/>
      <c r="E384" s="142"/>
      <c r="F384" s="143">
        <v>961.2</v>
      </c>
    </row>
    <row r="385" spans="1:6" ht="15">
      <c r="A385" s="141" t="s">
        <v>465</v>
      </c>
      <c r="B385" s="142" t="s">
        <v>628</v>
      </c>
      <c r="C385" s="142" t="s">
        <v>466</v>
      </c>
      <c r="D385" s="142"/>
      <c r="E385" s="142"/>
      <c r="F385" s="143">
        <v>961.2</v>
      </c>
    </row>
    <row r="386" spans="1:6" s="122" customFormat="1" ht="38.25">
      <c r="A386" s="141" t="s">
        <v>629</v>
      </c>
      <c r="B386" s="142" t="s">
        <v>628</v>
      </c>
      <c r="C386" s="142" t="s">
        <v>466</v>
      </c>
      <c r="D386" s="142" t="s">
        <v>630</v>
      </c>
      <c r="E386" s="142"/>
      <c r="F386" s="143">
        <v>961.2</v>
      </c>
    </row>
    <row r="387" spans="1:6" ht="38.25">
      <c r="A387" s="141" t="s">
        <v>631</v>
      </c>
      <c r="B387" s="142" t="s">
        <v>628</v>
      </c>
      <c r="C387" s="142" t="s">
        <v>466</v>
      </c>
      <c r="D387" s="142" t="s">
        <v>632</v>
      </c>
      <c r="E387" s="142"/>
      <c r="F387" s="143">
        <v>961.2</v>
      </c>
    </row>
    <row r="388" spans="1:6" ht="16.5" customHeight="1">
      <c r="A388" s="141" t="s">
        <v>416</v>
      </c>
      <c r="B388" s="142" t="s">
        <v>628</v>
      </c>
      <c r="C388" s="142" t="s">
        <v>466</v>
      </c>
      <c r="D388" s="142" t="s">
        <v>637</v>
      </c>
      <c r="E388" s="142"/>
      <c r="F388" s="143">
        <v>961.2</v>
      </c>
    </row>
    <row r="389" spans="1:6" ht="25.5">
      <c r="A389" s="141" t="s">
        <v>299</v>
      </c>
      <c r="B389" s="142" t="s">
        <v>628</v>
      </c>
      <c r="C389" s="142" t="s">
        <v>466</v>
      </c>
      <c r="D389" s="142" t="s">
        <v>637</v>
      </c>
      <c r="E389" s="142" t="s">
        <v>300</v>
      </c>
      <c r="F389" s="143">
        <v>961.2</v>
      </c>
    </row>
    <row r="390" spans="1:6" s="122" customFormat="1" ht="25.5">
      <c r="A390" s="112" t="s">
        <v>638</v>
      </c>
      <c r="B390" s="138" t="s">
        <v>639</v>
      </c>
      <c r="C390" s="138"/>
      <c r="D390" s="138"/>
      <c r="E390" s="138"/>
      <c r="F390" s="140">
        <v>944946</v>
      </c>
    </row>
    <row r="391" spans="1:6" ht="15">
      <c r="A391" s="141" t="s">
        <v>385</v>
      </c>
      <c r="B391" s="142" t="s">
        <v>639</v>
      </c>
      <c r="C391" s="142" t="s">
        <v>386</v>
      </c>
      <c r="D391" s="142"/>
      <c r="E391" s="142"/>
      <c r="F391" s="143">
        <v>921802.3</v>
      </c>
    </row>
    <row r="392" spans="1:6" ht="15">
      <c r="A392" s="141" t="s">
        <v>640</v>
      </c>
      <c r="B392" s="142" t="s">
        <v>639</v>
      </c>
      <c r="C392" s="142" t="s">
        <v>641</v>
      </c>
      <c r="D392" s="142"/>
      <c r="E392" s="142"/>
      <c r="F392" s="143">
        <v>424087.5</v>
      </c>
    </row>
    <row r="393" spans="1:6" ht="15">
      <c r="A393" s="141" t="s">
        <v>538</v>
      </c>
      <c r="B393" s="142" t="s">
        <v>639</v>
      </c>
      <c r="C393" s="142" t="s">
        <v>641</v>
      </c>
      <c r="D393" s="142" t="s">
        <v>539</v>
      </c>
      <c r="E393" s="142"/>
      <c r="F393" s="143">
        <v>424087.5</v>
      </c>
    </row>
    <row r="394" spans="1:6" ht="15" customHeight="1">
      <c r="A394" s="141" t="s">
        <v>642</v>
      </c>
      <c r="B394" s="142" t="s">
        <v>639</v>
      </c>
      <c r="C394" s="142" t="s">
        <v>641</v>
      </c>
      <c r="D394" s="142" t="s">
        <v>643</v>
      </c>
      <c r="E394" s="142"/>
      <c r="F394" s="143">
        <v>424087.5</v>
      </c>
    </row>
    <row r="395" spans="1:6" ht="65.25" customHeight="1">
      <c r="A395" s="141" t="s">
        <v>644</v>
      </c>
      <c r="B395" s="142" t="s">
        <v>639</v>
      </c>
      <c r="C395" s="142" t="s">
        <v>641</v>
      </c>
      <c r="D395" s="142" t="s">
        <v>645</v>
      </c>
      <c r="E395" s="142"/>
      <c r="F395" s="143">
        <v>344048.1</v>
      </c>
    </row>
    <row r="396" spans="1:6" ht="25.5">
      <c r="A396" s="141" t="s">
        <v>583</v>
      </c>
      <c r="B396" s="142" t="s">
        <v>639</v>
      </c>
      <c r="C396" s="142" t="s">
        <v>641</v>
      </c>
      <c r="D396" s="142" t="s">
        <v>645</v>
      </c>
      <c r="E396" s="142" t="s">
        <v>584</v>
      </c>
      <c r="F396" s="143">
        <v>8730</v>
      </c>
    </row>
    <row r="397" spans="1:6" ht="25.5">
      <c r="A397" s="141" t="s">
        <v>299</v>
      </c>
      <c r="B397" s="142" t="s">
        <v>639</v>
      </c>
      <c r="C397" s="142" t="s">
        <v>641</v>
      </c>
      <c r="D397" s="142" t="s">
        <v>645</v>
      </c>
      <c r="E397" s="142" t="s">
        <v>300</v>
      </c>
      <c r="F397" s="143">
        <v>14</v>
      </c>
    </row>
    <row r="398" spans="1:6" ht="15">
      <c r="A398" s="141" t="s">
        <v>355</v>
      </c>
      <c r="B398" s="142" t="s">
        <v>639</v>
      </c>
      <c r="C398" s="142" t="s">
        <v>641</v>
      </c>
      <c r="D398" s="142" t="s">
        <v>645</v>
      </c>
      <c r="E398" s="142" t="s">
        <v>356</v>
      </c>
      <c r="F398" s="143">
        <v>323524.1</v>
      </c>
    </row>
    <row r="399" spans="1:6" ht="15">
      <c r="A399" s="141" t="s">
        <v>527</v>
      </c>
      <c r="B399" s="142" t="s">
        <v>639</v>
      </c>
      <c r="C399" s="142" t="s">
        <v>641</v>
      </c>
      <c r="D399" s="142" t="s">
        <v>645</v>
      </c>
      <c r="E399" s="142" t="s">
        <v>528</v>
      </c>
      <c r="F399" s="143">
        <v>11780</v>
      </c>
    </row>
    <row r="400" spans="1:6" ht="25.5">
      <c r="A400" s="141" t="s">
        <v>646</v>
      </c>
      <c r="B400" s="142" t="s">
        <v>639</v>
      </c>
      <c r="C400" s="142" t="s">
        <v>641</v>
      </c>
      <c r="D400" s="142" t="s">
        <v>647</v>
      </c>
      <c r="E400" s="142"/>
      <c r="F400" s="143">
        <v>80039.4</v>
      </c>
    </row>
    <row r="401" spans="1:6" ht="25.5">
      <c r="A401" s="141" t="s">
        <v>299</v>
      </c>
      <c r="B401" s="142" t="s">
        <v>639</v>
      </c>
      <c r="C401" s="142" t="s">
        <v>641</v>
      </c>
      <c r="D401" s="142" t="s">
        <v>647</v>
      </c>
      <c r="E401" s="142" t="s">
        <v>300</v>
      </c>
      <c r="F401" s="143">
        <v>1460</v>
      </c>
    </row>
    <row r="402" spans="1:6" ht="15">
      <c r="A402" s="141" t="s">
        <v>355</v>
      </c>
      <c r="B402" s="142" t="s">
        <v>639</v>
      </c>
      <c r="C402" s="142" t="s">
        <v>641</v>
      </c>
      <c r="D402" s="142" t="s">
        <v>647</v>
      </c>
      <c r="E402" s="142" t="s">
        <v>356</v>
      </c>
      <c r="F402" s="143">
        <v>75381.4</v>
      </c>
    </row>
    <row r="403" spans="1:6" ht="15">
      <c r="A403" s="141" t="s">
        <v>527</v>
      </c>
      <c r="B403" s="142" t="s">
        <v>639</v>
      </c>
      <c r="C403" s="142" t="s">
        <v>641</v>
      </c>
      <c r="D403" s="142" t="s">
        <v>647</v>
      </c>
      <c r="E403" s="142" t="s">
        <v>528</v>
      </c>
      <c r="F403" s="143">
        <v>3188</v>
      </c>
    </row>
    <row r="404" spans="1:6" ht="15">
      <c r="A404" s="141" t="s">
        <v>301</v>
      </c>
      <c r="B404" s="142" t="s">
        <v>639</v>
      </c>
      <c r="C404" s="142" t="s">
        <v>641</v>
      </c>
      <c r="D404" s="142" t="s">
        <v>647</v>
      </c>
      <c r="E404" s="142" t="s">
        <v>302</v>
      </c>
      <c r="F404" s="143">
        <v>10</v>
      </c>
    </row>
    <row r="405" spans="1:6" ht="15">
      <c r="A405" s="141" t="s">
        <v>648</v>
      </c>
      <c r="B405" s="142" t="s">
        <v>639</v>
      </c>
      <c r="C405" s="142" t="s">
        <v>649</v>
      </c>
      <c r="D405" s="142"/>
      <c r="E405" s="142"/>
      <c r="F405" s="143">
        <v>383231.2</v>
      </c>
    </row>
    <row r="406" spans="1:6" ht="15">
      <c r="A406" s="141" t="s">
        <v>538</v>
      </c>
      <c r="B406" s="142" t="s">
        <v>639</v>
      </c>
      <c r="C406" s="142" t="s">
        <v>649</v>
      </c>
      <c r="D406" s="142" t="s">
        <v>539</v>
      </c>
      <c r="E406" s="142"/>
      <c r="F406" s="143">
        <v>383231.2</v>
      </c>
    </row>
    <row r="407" spans="1:6" ht="15">
      <c r="A407" s="141" t="s">
        <v>650</v>
      </c>
      <c r="B407" s="142" t="s">
        <v>639</v>
      </c>
      <c r="C407" s="142" t="s">
        <v>649</v>
      </c>
      <c r="D407" s="142" t="s">
        <v>651</v>
      </c>
      <c r="E407" s="142"/>
      <c r="F407" s="143">
        <v>382044.7</v>
      </c>
    </row>
    <row r="408" spans="1:6" ht="93.75" customHeight="1">
      <c r="A408" s="141" t="s">
        <v>652</v>
      </c>
      <c r="B408" s="142" t="s">
        <v>639</v>
      </c>
      <c r="C408" s="142" t="s">
        <v>649</v>
      </c>
      <c r="D408" s="142" t="s">
        <v>653</v>
      </c>
      <c r="E408" s="142"/>
      <c r="F408" s="143">
        <v>304494.2</v>
      </c>
    </row>
    <row r="409" spans="1:6" ht="15">
      <c r="A409" s="141" t="s">
        <v>355</v>
      </c>
      <c r="B409" s="142" t="s">
        <v>639</v>
      </c>
      <c r="C409" s="142" t="s">
        <v>649</v>
      </c>
      <c r="D409" s="142" t="s">
        <v>653</v>
      </c>
      <c r="E409" s="142" t="s">
        <v>356</v>
      </c>
      <c r="F409" s="143">
        <v>304494.2</v>
      </c>
    </row>
    <row r="410" spans="1:6" ht="25.5">
      <c r="A410" s="141" t="s">
        <v>646</v>
      </c>
      <c r="B410" s="142" t="s">
        <v>639</v>
      </c>
      <c r="C410" s="142" t="s">
        <v>649</v>
      </c>
      <c r="D410" s="142" t="s">
        <v>654</v>
      </c>
      <c r="E410" s="142"/>
      <c r="F410" s="143">
        <v>28618.7</v>
      </c>
    </row>
    <row r="411" spans="1:6" ht="15">
      <c r="A411" s="141" t="s">
        <v>355</v>
      </c>
      <c r="B411" s="142" t="s">
        <v>639</v>
      </c>
      <c r="C411" s="142" t="s">
        <v>649</v>
      </c>
      <c r="D411" s="142" t="s">
        <v>654</v>
      </c>
      <c r="E411" s="142" t="s">
        <v>356</v>
      </c>
      <c r="F411" s="143">
        <v>28618.7</v>
      </c>
    </row>
    <row r="412" spans="1:6" ht="89.25">
      <c r="A412" s="141" t="s">
        <v>655</v>
      </c>
      <c r="B412" s="142" t="s">
        <v>639</v>
      </c>
      <c r="C412" s="142" t="s">
        <v>649</v>
      </c>
      <c r="D412" s="142" t="s">
        <v>656</v>
      </c>
      <c r="E412" s="142"/>
      <c r="F412" s="143">
        <v>21566.4</v>
      </c>
    </row>
    <row r="413" spans="1:6" ht="25.5">
      <c r="A413" s="141" t="s">
        <v>583</v>
      </c>
      <c r="B413" s="142" t="s">
        <v>639</v>
      </c>
      <c r="C413" s="142" t="s">
        <v>649</v>
      </c>
      <c r="D413" s="142" t="s">
        <v>656</v>
      </c>
      <c r="E413" s="142" t="s">
        <v>584</v>
      </c>
      <c r="F413" s="143">
        <v>18133.9</v>
      </c>
    </row>
    <row r="414" spans="1:6" ht="25.5">
      <c r="A414" s="141" t="s">
        <v>299</v>
      </c>
      <c r="B414" s="142" t="s">
        <v>639</v>
      </c>
      <c r="C414" s="142" t="s">
        <v>649</v>
      </c>
      <c r="D414" s="142" t="s">
        <v>656</v>
      </c>
      <c r="E414" s="142" t="s">
        <v>300</v>
      </c>
      <c r="F414" s="143">
        <v>3411.5</v>
      </c>
    </row>
    <row r="415" spans="1:6" ht="15">
      <c r="A415" s="141" t="s">
        <v>301</v>
      </c>
      <c r="B415" s="142" t="s">
        <v>639</v>
      </c>
      <c r="C415" s="142" t="s">
        <v>649</v>
      </c>
      <c r="D415" s="142" t="s">
        <v>656</v>
      </c>
      <c r="E415" s="142" t="s">
        <v>302</v>
      </c>
      <c r="F415" s="143">
        <v>21</v>
      </c>
    </row>
    <row r="416" spans="1:6" ht="54.75" customHeight="1">
      <c r="A416" s="141" t="s">
        <v>657</v>
      </c>
      <c r="B416" s="142" t="s">
        <v>639</v>
      </c>
      <c r="C416" s="142" t="s">
        <v>649</v>
      </c>
      <c r="D416" s="142" t="s">
        <v>658</v>
      </c>
      <c r="E416" s="142"/>
      <c r="F416" s="143">
        <v>27365.4</v>
      </c>
    </row>
    <row r="417" spans="1:6" ht="25.5">
      <c r="A417" s="141" t="s">
        <v>583</v>
      </c>
      <c r="B417" s="142" t="s">
        <v>639</v>
      </c>
      <c r="C417" s="142" t="s">
        <v>649</v>
      </c>
      <c r="D417" s="142" t="s">
        <v>658</v>
      </c>
      <c r="E417" s="142" t="s">
        <v>584</v>
      </c>
      <c r="F417" s="143">
        <v>19400.2</v>
      </c>
    </row>
    <row r="418" spans="1:6" ht="25.5">
      <c r="A418" s="141" t="s">
        <v>299</v>
      </c>
      <c r="B418" s="142" t="s">
        <v>639</v>
      </c>
      <c r="C418" s="142" t="s">
        <v>649</v>
      </c>
      <c r="D418" s="142" t="s">
        <v>658</v>
      </c>
      <c r="E418" s="142" t="s">
        <v>300</v>
      </c>
      <c r="F418" s="143">
        <v>7831.2</v>
      </c>
    </row>
    <row r="419" spans="1:6" ht="25.5">
      <c r="A419" s="141" t="s">
        <v>410</v>
      </c>
      <c r="B419" s="142" t="s">
        <v>639</v>
      </c>
      <c r="C419" s="142" t="s">
        <v>649</v>
      </c>
      <c r="D419" s="142" t="s">
        <v>658</v>
      </c>
      <c r="E419" s="142" t="s">
        <v>411</v>
      </c>
      <c r="F419" s="143">
        <v>84</v>
      </c>
    </row>
    <row r="420" spans="1:6" ht="15">
      <c r="A420" s="141" t="s">
        <v>301</v>
      </c>
      <c r="B420" s="142" t="s">
        <v>639</v>
      </c>
      <c r="C420" s="142" t="s">
        <v>649</v>
      </c>
      <c r="D420" s="142" t="s">
        <v>658</v>
      </c>
      <c r="E420" s="142" t="s">
        <v>302</v>
      </c>
      <c r="F420" s="143">
        <v>50</v>
      </c>
    </row>
    <row r="421" spans="1:6" ht="15">
      <c r="A421" s="141" t="s">
        <v>663</v>
      </c>
      <c r="B421" s="142" t="s">
        <v>639</v>
      </c>
      <c r="C421" s="142" t="s">
        <v>649</v>
      </c>
      <c r="D421" s="142" t="s">
        <v>664</v>
      </c>
      <c r="E421" s="142"/>
      <c r="F421" s="143">
        <v>1186.5</v>
      </c>
    </row>
    <row r="422" spans="1:6" ht="38.25">
      <c r="A422" s="141" t="s">
        <v>665</v>
      </c>
      <c r="B422" s="142" t="s">
        <v>639</v>
      </c>
      <c r="C422" s="142" t="s">
        <v>649</v>
      </c>
      <c r="D422" s="142" t="s">
        <v>666</v>
      </c>
      <c r="E422" s="142"/>
      <c r="F422" s="143">
        <v>1186.5</v>
      </c>
    </row>
    <row r="423" spans="1:6" ht="15">
      <c r="A423" s="141" t="s">
        <v>355</v>
      </c>
      <c r="B423" s="142" t="s">
        <v>639</v>
      </c>
      <c r="C423" s="142" t="s">
        <v>649</v>
      </c>
      <c r="D423" s="142" t="s">
        <v>666</v>
      </c>
      <c r="E423" s="142" t="s">
        <v>356</v>
      </c>
      <c r="F423" s="143">
        <v>1186.5</v>
      </c>
    </row>
    <row r="424" spans="1:6" ht="15">
      <c r="A424" s="141" t="s">
        <v>536</v>
      </c>
      <c r="B424" s="142" t="s">
        <v>639</v>
      </c>
      <c r="C424" s="142" t="s">
        <v>537</v>
      </c>
      <c r="D424" s="142"/>
      <c r="E424" s="142"/>
      <c r="F424" s="143">
        <v>69981</v>
      </c>
    </row>
    <row r="425" spans="1:6" ht="15">
      <c r="A425" s="141" t="s">
        <v>538</v>
      </c>
      <c r="B425" s="142" t="s">
        <v>639</v>
      </c>
      <c r="C425" s="142" t="s">
        <v>537</v>
      </c>
      <c r="D425" s="142" t="s">
        <v>539</v>
      </c>
      <c r="E425" s="142"/>
      <c r="F425" s="143">
        <v>69981</v>
      </c>
    </row>
    <row r="426" spans="1:6" ht="25.5">
      <c r="A426" s="141" t="s">
        <v>540</v>
      </c>
      <c r="B426" s="142" t="s">
        <v>639</v>
      </c>
      <c r="C426" s="142" t="s">
        <v>537</v>
      </c>
      <c r="D426" s="142" t="s">
        <v>541</v>
      </c>
      <c r="E426" s="142"/>
      <c r="F426" s="143">
        <v>69981</v>
      </c>
    </row>
    <row r="427" spans="1:6" ht="63.75">
      <c r="A427" s="141" t="s">
        <v>542</v>
      </c>
      <c r="B427" s="142" t="s">
        <v>639</v>
      </c>
      <c r="C427" s="142" t="s">
        <v>537</v>
      </c>
      <c r="D427" s="142" t="s">
        <v>543</v>
      </c>
      <c r="E427" s="142"/>
      <c r="F427" s="143">
        <v>69981</v>
      </c>
    </row>
    <row r="428" spans="1:6" ht="15">
      <c r="A428" s="141" t="s">
        <v>355</v>
      </c>
      <c r="B428" s="142" t="s">
        <v>639</v>
      </c>
      <c r="C428" s="142" t="s">
        <v>537</v>
      </c>
      <c r="D428" s="142" t="s">
        <v>543</v>
      </c>
      <c r="E428" s="142" t="s">
        <v>356</v>
      </c>
      <c r="F428" s="143">
        <v>32861.3</v>
      </c>
    </row>
    <row r="429" spans="1:6" ht="15">
      <c r="A429" s="141" t="s">
        <v>527</v>
      </c>
      <c r="B429" s="142" t="s">
        <v>639</v>
      </c>
      <c r="C429" s="142" t="s">
        <v>537</v>
      </c>
      <c r="D429" s="142" t="s">
        <v>543</v>
      </c>
      <c r="E429" s="142" t="s">
        <v>528</v>
      </c>
      <c r="F429" s="143">
        <v>37119.7</v>
      </c>
    </row>
    <row r="430" spans="1:6" ht="15">
      <c r="A430" s="141" t="s">
        <v>544</v>
      </c>
      <c r="B430" s="142" t="s">
        <v>639</v>
      </c>
      <c r="C430" s="142" t="s">
        <v>545</v>
      </c>
      <c r="D430" s="142"/>
      <c r="E430" s="142"/>
      <c r="F430" s="143">
        <v>2999.2</v>
      </c>
    </row>
    <row r="431" spans="1:6" ht="15">
      <c r="A431" s="141" t="s">
        <v>538</v>
      </c>
      <c r="B431" s="142" t="s">
        <v>639</v>
      </c>
      <c r="C431" s="142" t="s">
        <v>545</v>
      </c>
      <c r="D431" s="142" t="s">
        <v>539</v>
      </c>
      <c r="E431" s="142"/>
      <c r="F431" s="143">
        <v>2999.2</v>
      </c>
    </row>
    <row r="432" spans="1:6" ht="25.5">
      <c r="A432" s="141" t="s">
        <v>667</v>
      </c>
      <c r="B432" s="142" t="s">
        <v>639</v>
      </c>
      <c r="C432" s="142" t="s">
        <v>545</v>
      </c>
      <c r="D432" s="142" t="s">
        <v>668</v>
      </c>
      <c r="E432" s="142"/>
      <c r="F432" s="143">
        <v>2999.2</v>
      </c>
    </row>
    <row r="433" spans="1:6" ht="54.75" customHeight="1">
      <c r="A433" s="161" t="s">
        <v>1094</v>
      </c>
      <c r="B433" s="142" t="s">
        <v>639</v>
      </c>
      <c r="C433" s="142" t="s">
        <v>545</v>
      </c>
      <c r="D433" s="142" t="s">
        <v>669</v>
      </c>
      <c r="E433" s="142"/>
      <c r="F433" s="143">
        <v>50</v>
      </c>
    </row>
    <row r="434" spans="1:6" ht="25.5">
      <c r="A434" s="141" t="s">
        <v>299</v>
      </c>
      <c r="B434" s="142" t="s">
        <v>639</v>
      </c>
      <c r="C434" s="142" t="s">
        <v>545</v>
      </c>
      <c r="D434" s="142" t="s">
        <v>669</v>
      </c>
      <c r="E434" s="142" t="s">
        <v>300</v>
      </c>
      <c r="F434" s="143">
        <v>50</v>
      </c>
    </row>
    <row r="435" spans="1:6" ht="51">
      <c r="A435" s="161" t="s">
        <v>1093</v>
      </c>
      <c r="B435" s="142" t="s">
        <v>639</v>
      </c>
      <c r="C435" s="142" t="s">
        <v>545</v>
      </c>
      <c r="D435" s="142" t="s">
        <v>670</v>
      </c>
      <c r="E435" s="142"/>
      <c r="F435" s="143">
        <v>2949.2</v>
      </c>
    </row>
    <row r="436" spans="1:6" ht="15">
      <c r="A436" s="141" t="s">
        <v>527</v>
      </c>
      <c r="B436" s="142" t="s">
        <v>639</v>
      </c>
      <c r="C436" s="142" t="s">
        <v>545</v>
      </c>
      <c r="D436" s="142" t="s">
        <v>670</v>
      </c>
      <c r="E436" s="142" t="s">
        <v>528</v>
      </c>
      <c r="F436" s="143">
        <v>2949.2</v>
      </c>
    </row>
    <row r="437" spans="1:6" ht="15">
      <c r="A437" s="141" t="s">
        <v>387</v>
      </c>
      <c r="B437" s="142" t="s">
        <v>639</v>
      </c>
      <c r="C437" s="142" t="s">
        <v>388</v>
      </c>
      <c r="D437" s="142"/>
      <c r="E437" s="142"/>
      <c r="F437" s="143">
        <v>41503.4</v>
      </c>
    </row>
    <row r="438" spans="1:6" ht="15">
      <c r="A438" s="141" t="s">
        <v>538</v>
      </c>
      <c r="B438" s="142" t="s">
        <v>639</v>
      </c>
      <c r="C438" s="142" t="s">
        <v>388</v>
      </c>
      <c r="D438" s="142" t="s">
        <v>539</v>
      </c>
      <c r="E438" s="142"/>
      <c r="F438" s="143">
        <v>41500.4</v>
      </c>
    </row>
    <row r="439" spans="1:6" ht="25.5">
      <c r="A439" s="141" t="s">
        <v>659</v>
      </c>
      <c r="B439" s="142" t="s">
        <v>639</v>
      </c>
      <c r="C439" s="142" t="s">
        <v>388</v>
      </c>
      <c r="D439" s="142" t="s">
        <v>660</v>
      </c>
      <c r="E439" s="142"/>
      <c r="F439" s="143">
        <v>41500.4</v>
      </c>
    </row>
    <row r="440" spans="1:6" ht="53.25" customHeight="1">
      <c r="A440" s="161" t="s">
        <v>1092</v>
      </c>
      <c r="B440" s="142" t="s">
        <v>639</v>
      </c>
      <c r="C440" s="142" t="s">
        <v>388</v>
      </c>
      <c r="D440" s="142" t="s">
        <v>673</v>
      </c>
      <c r="E440" s="142"/>
      <c r="F440" s="143">
        <v>5465.8</v>
      </c>
    </row>
    <row r="441" spans="1:6" ht="25.5">
      <c r="A441" s="141" t="s">
        <v>293</v>
      </c>
      <c r="B441" s="142" t="s">
        <v>639</v>
      </c>
      <c r="C441" s="142" t="s">
        <v>388</v>
      </c>
      <c r="D441" s="142" t="s">
        <v>673</v>
      </c>
      <c r="E441" s="142" t="s">
        <v>294</v>
      </c>
      <c r="F441" s="143">
        <v>5364.8</v>
      </c>
    </row>
    <row r="442" spans="1:6" ht="25.5">
      <c r="A442" s="141" t="s">
        <v>299</v>
      </c>
      <c r="B442" s="142" t="s">
        <v>639</v>
      </c>
      <c r="C442" s="142" t="s">
        <v>388</v>
      </c>
      <c r="D442" s="142" t="s">
        <v>673</v>
      </c>
      <c r="E442" s="142" t="s">
        <v>300</v>
      </c>
      <c r="F442" s="143">
        <v>101</v>
      </c>
    </row>
    <row r="443" spans="1:6" ht="38.25">
      <c r="A443" s="141" t="s">
        <v>661</v>
      </c>
      <c r="B443" s="142" t="s">
        <v>639</v>
      </c>
      <c r="C443" s="142" t="s">
        <v>388</v>
      </c>
      <c r="D443" s="142" t="s">
        <v>662</v>
      </c>
      <c r="E443" s="142"/>
      <c r="F443" s="143">
        <v>36034.6</v>
      </c>
    </row>
    <row r="444" spans="1:6" ht="25.5">
      <c r="A444" s="141" t="s">
        <v>583</v>
      </c>
      <c r="B444" s="142" t="s">
        <v>639</v>
      </c>
      <c r="C444" s="142" t="s">
        <v>388</v>
      </c>
      <c r="D444" s="142" t="s">
        <v>662</v>
      </c>
      <c r="E444" s="142" t="s">
        <v>584</v>
      </c>
      <c r="F444" s="143">
        <v>33519.8</v>
      </c>
    </row>
    <row r="445" spans="1:6" ht="25.5">
      <c r="A445" s="141" t="s">
        <v>299</v>
      </c>
      <c r="B445" s="142" t="s">
        <v>639</v>
      </c>
      <c r="C445" s="142" t="s">
        <v>388</v>
      </c>
      <c r="D445" s="142" t="s">
        <v>662</v>
      </c>
      <c r="E445" s="142" t="s">
        <v>300</v>
      </c>
      <c r="F445" s="143">
        <v>2476.8</v>
      </c>
    </row>
    <row r="446" spans="1:6" ht="15">
      <c r="A446" s="141" t="s">
        <v>301</v>
      </c>
      <c r="B446" s="142" t="s">
        <v>639</v>
      </c>
      <c r="C446" s="142" t="s">
        <v>388</v>
      </c>
      <c r="D446" s="142" t="s">
        <v>662</v>
      </c>
      <c r="E446" s="142" t="s">
        <v>302</v>
      </c>
      <c r="F446" s="143">
        <v>38</v>
      </c>
    </row>
    <row r="447" spans="1:6" ht="25.5">
      <c r="A447" s="141" t="s">
        <v>335</v>
      </c>
      <c r="B447" s="142" t="s">
        <v>639</v>
      </c>
      <c r="C447" s="142" t="s">
        <v>388</v>
      </c>
      <c r="D447" s="142" t="s">
        <v>336</v>
      </c>
      <c r="E447" s="142"/>
      <c r="F447" s="143">
        <v>3</v>
      </c>
    </row>
    <row r="448" spans="1:6" ht="25.5">
      <c r="A448" s="141" t="s">
        <v>337</v>
      </c>
      <c r="B448" s="142" t="s">
        <v>639</v>
      </c>
      <c r="C448" s="142" t="s">
        <v>388</v>
      </c>
      <c r="D448" s="142" t="s">
        <v>338</v>
      </c>
      <c r="E448" s="142"/>
      <c r="F448" s="143">
        <v>3</v>
      </c>
    </row>
    <row r="449" spans="1:6" ht="38.25">
      <c r="A449" s="141" t="s">
        <v>585</v>
      </c>
      <c r="B449" s="142" t="s">
        <v>639</v>
      </c>
      <c r="C449" s="142" t="s">
        <v>388</v>
      </c>
      <c r="D449" s="142" t="s">
        <v>586</v>
      </c>
      <c r="E449" s="142"/>
      <c r="F449" s="143">
        <v>3</v>
      </c>
    </row>
    <row r="450" spans="1:6" ht="25.5">
      <c r="A450" s="141" t="s">
        <v>299</v>
      </c>
      <c r="B450" s="142" t="s">
        <v>639</v>
      </c>
      <c r="C450" s="142" t="s">
        <v>388</v>
      </c>
      <c r="D450" s="142" t="s">
        <v>586</v>
      </c>
      <c r="E450" s="142" t="s">
        <v>300</v>
      </c>
      <c r="F450" s="143">
        <v>3</v>
      </c>
    </row>
    <row r="451" spans="1:6" ht="15">
      <c r="A451" s="141" t="s">
        <v>395</v>
      </c>
      <c r="B451" s="142" t="s">
        <v>639</v>
      </c>
      <c r="C451" s="142" t="s">
        <v>396</v>
      </c>
      <c r="D451" s="142"/>
      <c r="E451" s="142"/>
      <c r="F451" s="143">
        <v>23143.7</v>
      </c>
    </row>
    <row r="452" spans="1:6" ht="15">
      <c r="A452" s="141" t="s">
        <v>418</v>
      </c>
      <c r="B452" s="142" t="s">
        <v>639</v>
      </c>
      <c r="C452" s="142" t="s">
        <v>419</v>
      </c>
      <c r="D452" s="142"/>
      <c r="E452" s="142"/>
      <c r="F452" s="143">
        <v>23143.7</v>
      </c>
    </row>
    <row r="453" spans="1:6" ht="15">
      <c r="A453" s="141" t="s">
        <v>538</v>
      </c>
      <c r="B453" s="142" t="s">
        <v>639</v>
      </c>
      <c r="C453" s="142" t="s">
        <v>419</v>
      </c>
      <c r="D453" s="142" t="s">
        <v>539</v>
      </c>
      <c r="E453" s="142"/>
      <c r="F453" s="143">
        <v>17513</v>
      </c>
    </row>
    <row r="454" spans="1:6" ht="27" customHeight="1">
      <c r="A454" s="141" t="s">
        <v>642</v>
      </c>
      <c r="B454" s="142" t="s">
        <v>639</v>
      </c>
      <c r="C454" s="142" t="s">
        <v>419</v>
      </c>
      <c r="D454" s="142" t="s">
        <v>643</v>
      </c>
      <c r="E454" s="142"/>
      <c r="F454" s="143">
        <v>17513</v>
      </c>
    </row>
    <row r="455" spans="1:6" ht="76.5">
      <c r="A455" s="141" t="s">
        <v>674</v>
      </c>
      <c r="B455" s="142" t="s">
        <v>639</v>
      </c>
      <c r="C455" s="142" t="s">
        <v>419</v>
      </c>
      <c r="D455" s="142" t="s">
        <v>675</v>
      </c>
      <c r="E455" s="142"/>
      <c r="F455" s="143">
        <v>17200</v>
      </c>
    </row>
    <row r="456" spans="1:6" ht="15">
      <c r="A456" s="141" t="s">
        <v>355</v>
      </c>
      <c r="B456" s="142" t="s">
        <v>639</v>
      </c>
      <c r="C456" s="142" t="s">
        <v>419</v>
      </c>
      <c r="D456" s="142" t="s">
        <v>675</v>
      </c>
      <c r="E456" s="142" t="s">
        <v>356</v>
      </c>
      <c r="F456" s="143">
        <v>16500</v>
      </c>
    </row>
    <row r="457" spans="1:6" ht="15">
      <c r="A457" s="141" t="s">
        <v>527</v>
      </c>
      <c r="B457" s="142" t="s">
        <v>639</v>
      </c>
      <c r="C457" s="142" t="s">
        <v>419</v>
      </c>
      <c r="D457" s="142" t="s">
        <v>675</v>
      </c>
      <c r="E457" s="142" t="s">
        <v>528</v>
      </c>
      <c r="F457" s="143">
        <v>700</v>
      </c>
    </row>
    <row r="458" spans="1:6" ht="114.75">
      <c r="A458" s="141" t="s">
        <v>671</v>
      </c>
      <c r="B458" s="142" t="s">
        <v>639</v>
      </c>
      <c r="C458" s="142" t="s">
        <v>419</v>
      </c>
      <c r="D458" s="142" t="s">
        <v>672</v>
      </c>
      <c r="E458" s="142"/>
      <c r="F458" s="143">
        <v>313</v>
      </c>
    </row>
    <row r="459" spans="1:6" ht="15">
      <c r="A459" s="141" t="s">
        <v>355</v>
      </c>
      <c r="B459" s="142" t="s">
        <v>639</v>
      </c>
      <c r="C459" s="142" t="s">
        <v>419</v>
      </c>
      <c r="D459" s="142" t="s">
        <v>672</v>
      </c>
      <c r="E459" s="142" t="s">
        <v>356</v>
      </c>
      <c r="F459" s="143">
        <v>273</v>
      </c>
    </row>
    <row r="460" spans="1:6" ht="15">
      <c r="A460" s="141" t="s">
        <v>527</v>
      </c>
      <c r="B460" s="142" t="s">
        <v>639</v>
      </c>
      <c r="C460" s="142" t="s">
        <v>419</v>
      </c>
      <c r="D460" s="142" t="s">
        <v>672</v>
      </c>
      <c r="E460" s="142" t="s">
        <v>528</v>
      </c>
      <c r="F460" s="143">
        <v>40</v>
      </c>
    </row>
    <row r="461" spans="1:6" ht="15">
      <c r="A461" s="141" t="s">
        <v>389</v>
      </c>
      <c r="B461" s="142" t="s">
        <v>639</v>
      </c>
      <c r="C461" s="142" t="s">
        <v>419</v>
      </c>
      <c r="D461" s="142" t="s">
        <v>390</v>
      </c>
      <c r="E461" s="142"/>
      <c r="F461" s="143">
        <v>5630.7</v>
      </c>
    </row>
    <row r="462" spans="1:6" ht="25.5">
      <c r="A462" s="141" t="s">
        <v>391</v>
      </c>
      <c r="B462" s="142" t="s">
        <v>639</v>
      </c>
      <c r="C462" s="142" t="s">
        <v>419</v>
      </c>
      <c r="D462" s="142" t="s">
        <v>392</v>
      </c>
      <c r="E462" s="142"/>
      <c r="F462" s="143">
        <v>5630.7</v>
      </c>
    </row>
    <row r="463" spans="1:6" ht="25.5">
      <c r="A463" s="141" t="s">
        <v>420</v>
      </c>
      <c r="B463" s="142" t="s">
        <v>639</v>
      </c>
      <c r="C463" s="142" t="s">
        <v>419</v>
      </c>
      <c r="D463" s="142" t="s">
        <v>421</v>
      </c>
      <c r="E463" s="142"/>
      <c r="F463" s="143">
        <v>5630.7</v>
      </c>
    </row>
    <row r="464" spans="1:6" ht="15">
      <c r="A464" s="141" t="s">
        <v>355</v>
      </c>
      <c r="B464" s="142" t="s">
        <v>639</v>
      </c>
      <c r="C464" s="142" t="s">
        <v>419</v>
      </c>
      <c r="D464" s="142" t="s">
        <v>421</v>
      </c>
      <c r="E464" s="142" t="s">
        <v>356</v>
      </c>
      <c r="F464" s="143">
        <v>5630.7</v>
      </c>
    </row>
    <row r="465" spans="1:6" s="122" customFormat="1" ht="25.5">
      <c r="A465" s="112" t="s">
        <v>676</v>
      </c>
      <c r="B465" s="138" t="s">
        <v>677</v>
      </c>
      <c r="C465" s="138"/>
      <c r="D465" s="138"/>
      <c r="E465" s="138"/>
      <c r="F465" s="140">
        <v>11517.3</v>
      </c>
    </row>
    <row r="466" spans="1:6" ht="15">
      <c r="A466" s="141" t="s">
        <v>283</v>
      </c>
      <c r="B466" s="142" t="s">
        <v>677</v>
      </c>
      <c r="C466" s="142" t="s">
        <v>284</v>
      </c>
      <c r="D466" s="142"/>
      <c r="E466" s="142"/>
      <c r="F466" s="143">
        <v>8809.6</v>
      </c>
    </row>
    <row r="467" spans="1:6" ht="38.25">
      <c r="A467" s="141" t="s">
        <v>678</v>
      </c>
      <c r="B467" s="142" t="s">
        <v>677</v>
      </c>
      <c r="C467" s="142" t="s">
        <v>679</v>
      </c>
      <c r="D467" s="142"/>
      <c r="E467" s="142"/>
      <c r="F467" s="143">
        <v>8809.6</v>
      </c>
    </row>
    <row r="468" spans="1:6" ht="27" customHeight="1">
      <c r="A468" s="141" t="s">
        <v>335</v>
      </c>
      <c r="B468" s="142" t="s">
        <v>677</v>
      </c>
      <c r="C468" s="142" t="s">
        <v>679</v>
      </c>
      <c r="D468" s="142" t="s">
        <v>336</v>
      </c>
      <c r="E468" s="142"/>
      <c r="F468" s="143">
        <v>8809.6</v>
      </c>
    </row>
    <row r="469" spans="1:6" ht="27.75" customHeight="1">
      <c r="A469" s="141" t="s">
        <v>680</v>
      </c>
      <c r="B469" s="142" t="s">
        <v>677</v>
      </c>
      <c r="C469" s="142" t="s">
        <v>679</v>
      </c>
      <c r="D469" s="142" t="s">
        <v>681</v>
      </c>
      <c r="E469" s="142"/>
      <c r="F469" s="143">
        <v>8757.4</v>
      </c>
    </row>
    <row r="470" spans="1:6" ht="15">
      <c r="A470" s="141" t="s">
        <v>297</v>
      </c>
      <c r="B470" s="142" t="s">
        <v>677</v>
      </c>
      <c r="C470" s="142" t="s">
        <v>679</v>
      </c>
      <c r="D470" s="142" t="s">
        <v>682</v>
      </c>
      <c r="E470" s="142"/>
      <c r="F470" s="143">
        <v>8757.4</v>
      </c>
    </row>
    <row r="471" spans="1:6" ht="25.5">
      <c r="A471" s="141" t="s">
        <v>293</v>
      </c>
      <c r="B471" s="142" t="s">
        <v>677</v>
      </c>
      <c r="C471" s="142" t="s">
        <v>679</v>
      </c>
      <c r="D471" s="142" t="s">
        <v>682</v>
      </c>
      <c r="E471" s="142" t="s">
        <v>294</v>
      </c>
      <c r="F471" s="143">
        <v>8336.4</v>
      </c>
    </row>
    <row r="472" spans="1:6" ht="25.5">
      <c r="A472" s="141" t="s">
        <v>299</v>
      </c>
      <c r="B472" s="142" t="s">
        <v>677</v>
      </c>
      <c r="C472" s="142" t="s">
        <v>679</v>
      </c>
      <c r="D472" s="142" t="s">
        <v>682</v>
      </c>
      <c r="E472" s="142" t="s">
        <v>300</v>
      </c>
      <c r="F472" s="143">
        <v>413</v>
      </c>
    </row>
    <row r="473" spans="1:6" ht="15">
      <c r="A473" s="141" t="s">
        <v>301</v>
      </c>
      <c r="B473" s="142" t="s">
        <v>677</v>
      </c>
      <c r="C473" s="142" t="s">
        <v>679</v>
      </c>
      <c r="D473" s="142" t="s">
        <v>682</v>
      </c>
      <c r="E473" s="142" t="s">
        <v>302</v>
      </c>
      <c r="F473" s="143">
        <v>8</v>
      </c>
    </row>
    <row r="474" spans="1:6" ht="25.5">
      <c r="A474" s="141" t="s">
        <v>337</v>
      </c>
      <c r="B474" s="142" t="s">
        <v>677</v>
      </c>
      <c r="C474" s="142" t="s">
        <v>679</v>
      </c>
      <c r="D474" s="142" t="s">
        <v>338</v>
      </c>
      <c r="E474" s="142"/>
      <c r="F474" s="143">
        <v>52.2</v>
      </c>
    </row>
    <row r="475" spans="1:6" ht="25.5">
      <c r="A475" s="141" t="s">
        <v>683</v>
      </c>
      <c r="B475" s="142" t="s">
        <v>677</v>
      </c>
      <c r="C475" s="142" t="s">
        <v>679</v>
      </c>
      <c r="D475" s="142" t="s">
        <v>684</v>
      </c>
      <c r="E475" s="142"/>
      <c r="F475" s="143">
        <v>40</v>
      </c>
    </row>
    <row r="476" spans="1:6" ht="25.5">
      <c r="A476" s="141" t="s">
        <v>299</v>
      </c>
      <c r="B476" s="142" t="s">
        <v>677</v>
      </c>
      <c r="C476" s="142" t="s">
        <v>679</v>
      </c>
      <c r="D476" s="142" t="s">
        <v>684</v>
      </c>
      <c r="E476" s="142" t="s">
        <v>300</v>
      </c>
      <c r="F476" s="143">
        <v>40</v>
      </c>
    </row>
    <row r="477" spans="1:6" ht="25.5">
      <c r="A477" s="141" t="s">
        <v>339</v>
      </c>
      <c r="B477" s="142" t="s">
        <v>677</v>
      </c>
      <c r="C477" s="142" t="s">
        <v>679</v>
      </c>
      <c r="D477" s="142" t="s">
        <v>340</v>
      </c>
      <c r="E477" s="142"/>
      <c r="F477" s="143">
        <v>12.2</v>
      </c>
    </row>
    <row r="478" spans="1:6" ht="25.5">
      <c r="A478" s="141" t="s">
        <v>299</v>
      </c>
      <c r="B478" s="142" t="s">
        <v>677</v>
      </c>
      <c r="C478" s="142" t="s">
        <v>679</v>
      </c>
      <c r="D478" s="142" t="s">
        <v>340</v>
      </c>
      <c r="E478" s="142" t="s">
        <v>300</v>
      </c>
      <c r="F478" s="143">
        <v>12.2</v>
      </c>
    </row>
    <row r="479" spans="1:6" ht="25.5">
      <c r="A479" s="141" t="s">
        <v>685</v>
      </c>
      <c r="B479" s="142" t="s">
        <v>677</v>
      </c>
      <c r="C479" s="142" t="s">
        <v>686</v>
      </c>
      <c r="D479" s="142"/>
      <c r="E479" s="142"/>
      <c r="F479" s="143">
        <v>2707.7</v>
      </c>
    </row>
    <row r="480" spans="1:6" ht="25.5">
      <c r="A480" s="141" t="s">
        <v>687</v>
      </c>
      <c r="B480" s="142" t="s">
        <v>677</v>
      </c>
      <c r="C480" s="142" t="s">
        <v>688</v>
      </c>
      <c r="D480" s="142"/>
      <c r="E480" s="142"/>
      <c r="F480" s="143">
        <v>2707.7</v>
      </c>
    </row>
    <row r="481" spans="1:6" ht="15" customHeight="1">
      <c r="A481" s="141" t="s">
        <v>335</v>
      </c>
      <c r="B481" s="142" t="s">
        <v>677</v>
      </c>
      <c r="C481" s="142" t="s">
        <v>688</v>
      </c>
      <c r="D481" s="142" t="s">
        <v>336</v>
      </c>
      <c r="E481" s="142"/>
      <c r="F481" s="143">
        <v>2707.7</v>
      </c>
    </row>
    <row r="482" spans="1:6" ht="30" customHeight="1">
      <c r="A482" s="141" t="s">
        <v>680</v>
      </c>
      <c r="B482" s="142" t="s">
        <v>677</v>
      </c>
      <c r="C482" s="142" t="s">
        <v>688</v>
      </c>
      <c r="D482" s="142" t="s">
        <v>681</v>
      </c>
      <c r="E482" s="142"/>
      <c r="F482" s="143">
        <v>2707.7</v>
      </c>
    </row>
    <row r="483" spans="1:6" ht="25.5">
      <c r="A483" s="141" t="s">
        <v>689</v>
      </c>
      <c r="B483" s="142" t="s">
        <v>677</v>
      </c>
      <c r="C483" s="142" t="s">
        <v>688</v>
      </c>
      <c r="D483" s="142" t="s">
        <v>690</v>
      </c>
      <c r="E483" s="142"/>
      <c r="F483" s="143">
        <v>2707.7</v>
      </c>
    </row>
    <row r="484" spans="1:6" ht="15">
      <c r="A484" s="141" t="s">
        <v>691</v>
      </c>
      <c r="B484" s="142" t="s">
        <v>677</v>
      </c>
      <c r="C484" s="142" t="s">
        <v>688</v>
      </c>
      <c r="D484" s="142" t="s">
        <v>690</v>
      </c>
      <c r="E484" s="142" t="s">
        <v>692</v>
      </c>
      <c r="F484" s="143">
        <v>2707.7</v>
      </c>
    </row>
    <row r="485" spans="1:6" s="122" customFormat="1" ht="15.75" customHeight="1">
      <c r="A485" s="112" t="s">
        <v>693</v>
      </c>
      <c r="B485" s="138" t="s">
        <v>694</v>
      </c>
      <c r="C485" s="138"/>
      <c r="D485" s="138"/>
      <c r="E485" s="138"/>
      <c r="F485" s="140">
        <v>1174.4</v>
      </c>
    </row>
    <row r="486" spans="1:6" ht="15">
      <c r="A486" s="141" t="s">
        <v>283</v>
      </c>
      <c r="B486" s="142" t="s">
        <v>694</v>
      </c>
      <c r="C486" s="142" t="s">
        <v>284</v>
      </c>
      <c r="D486" s="142"/>
      <c r="E486" s="142"/>
      <c r="F486" s="143">
        <v>1174.4</v>
      </c>
    </row>
    <row r="487" spans="1:6" ht="38.25">
      <c r="A487" s="141" t="s">
        <v>678</v>
      </c>
      <c r="B487" s="142" t="s">
        <v>694</v>
      </c>
      <c r="C487" s="142" t="s">
        <v>679</v>
      </c>
      <c r="D487" s="142"/>
      <c r="E487" s="142"/>
      <c r="F487" s="143">
        <v>1174.4</v>
      </c>
    </row>
    <row r="488" spans="1:6" ht="28.5" customHeight="1">
      <c r="A488" s="141" t="s">
        <v>335</v>
      </c>
      <c r="B488" s="142" t="s">
        <v>694</v>
      </c>
      <c r="C488" s="142" t="s">
        <v>679</v>
      </c>
      <c r="D488" s="142" t="s">
        <v>336</v>
      </c>
      <c r="E488" s="142"/>
      <c r="F488" s="143">
        <v>3</v>
      </c>
    </row>
    <row r="489" spans="1:6" ht="25.5">
      <c r="A489" s="141" t="s">
        <v>337</v>
      </c>
      <c r="B489" s="142" t="s">
        <v>694</v>
      </c>
      <c r="C489" s="142" t="s">
        <v>679</v>
      </c>
      <c r="D489" s="142" t="s">
        <v>338</v>
      </c>
      <c r="E489" s="142"/>
      <c r="F489" s="143">
        <v>3</v>
      </c>
    </row>
    <row r="490" spans="1:6" ht="38.25">
      <c r="A490" s="141" t="s">
        <v>695</v>
      </c>
      <c r="B490" s="142" t="s">
        <v>694</v>
      </c>
      <c r="C490" s="142" t="s">
        <v>679</v>
      </c>
      <c r="D490" s="142" t="s">
        <v>696</v>
      </c>
      <c r="E490" s="142"/>
      <c r="F490" s="143">
        <v>3</v>
      </c>
    </row>
    <row r="491" spans="1:6" ht="25.5">
      <c r="A491" s="141" t="s">
        <v>299</v>
      </c>
      <c r="B491" s="142" t="s">
        <v>694</v>
      </c>
      <c r="C491" s="142" t="s">
        <v>679</v>
      </c>
      <c r="D491" s="142" t="s">
        <v>696</v>
      </c>
      <c r="E491" s="142" t="s">
        <v>300</v>
      </c>
      <c r="F491" s="143">
        <v>3</v>
      </c>
    </row>
    <row r="492" spans="1:6" ht="15">
      <c r="A492" s="141" t="s">
        <v>321</v>
      </c>
      <c r="B492" s="142" t="s">
        <v>694</v>
      </c>
      <c r="C492" s="142" t="s">
        <v>679</v>
      </c>
      <c r="D492" s="142" t="s">
        <v>322</v>
      </c>
      <c r="E492" s="142"/>
      <c r="F492" s="143">
        <v>1171.4</v>
      </c>
    </row>
    <row r="493" spans="1:6" ht="25.5">
      <c r="A493" s="141" t="s">
        <v>697</v>
      </c>
      <c r="B493" s="142" t="s">
        <v>694</v>
      </c>
      <c r="C493" s="142" t="s">
        <v>679</v>
      </c>
      <c r="D493" s="142" t="s">
        <v>698</v>
      </c>
      <c r="E493" s="142"/>
      <c r="F493" s="143">
        <v>1171.4</v>
      </c>
    </row>
    <row r="494" spans="1:6" ht="25.5">
      <c r="A494" s="141" t="s">
        <v>293</v>
      </c>
      <c r="B494" s="142" t="s">
        <v>694</v>
      </c>
      <c r="C494" s="142" t="s">
        <v>679</v>
      </c>
      <c r="D494" s="142" t="s">
        <v>698</v>
      </c>
      <c r="E494" s="142" t="s">
        <v>294</v>
      </c>
      <c r="F494" s="143">
        <v>1128.4</v>
      </c>
    </row>
    <row r="495" spans="1:6" ht="25.5">
      <c r="A495" s="141" t="s">
        <v>299</v>
      </c>
      <c r="B495" s="142" t="s">
        <v>694</v>
      </c>
      <c r="C495" s="142" t="s">
        <v>679</v>
      </c>
      <c r="D495" s="142" t="s">
        <v>698</v>
      </c>
      <c r="E495" s="142" t="s">
        <v>300</v>
      </c>
      <c r="F495" s="143">
        <v>43</v>
      </c>
    </row>
    <row r="496" spans="1:6" ht="15">
      <c r="A496" s="118" t="s">
        <v>885</v>
      </c>
      <c r="B496" s="119"/>
      <c r="C496" s="119"/>
      <c r="D496" s="119"/>
      <c r="E496" s="119"/>
      <c r="F496" s="120">
        <v>1401937</v>
      </c>
    </row>
  </sheetData>
  <sheetProtection/>
  <mergeCells count="2">
    <mergeCell ref="A1:N1"/>
    <mergeCell ref="A2:F2"/>
  </mergeCells>
  <printOptions/>
  <pageMargins left="0.7874015748031497" right="0.5905511811023623" top="0.5905511811023623" bottom="0.5905511811023623" header="0.3937007874015748" footer="0.5118110236220472"/>
  <pageSetup errors="blank"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Strekalovskaya\ELENA</dc:creator>
  <cp:keywords/>
  <dc:description/>
  <cp:lastModifiedBy>Tatyana</cp:lastModifiedBy>
  <cp:lastPrinted>2016-12-27T10:26:16Z</cp:lastPrinted>
  <dcterms:created xsi:type="dcterms:W3CDTF">2016-05-05T10:42:15Z</dcterms:created>
  <dcterms:modified xsi:type="dcterms:W3CDTF">2017-01-09T04:35:33Z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C:\Users\ELENA\AppData\Local\Кейсистемс\Бюджет-КС\ReportManager\sqr_rosp_exp2016_8.xls</vt:lpwstr>
  </property>
</Properties>
</file>