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Лист 1" sheetId="1" r:id="rId1"/>
  </sheets>
  <definedNames>
    <definedName name="_xlnm.Print_Area" localSheetId="0">'Лист 1'!$A$1:$Q$31</definedName>
  </definedNames>
  <calcPr calcId="124519"/>
</workbook>
</file>

<file path=xl/calcChain.xml><?xml version="1.0" encoding="utf-8"?>
<calcChain xmlns="http://schemas.openxmlformats.org/spreadsheetml/2006/main">
  <c r="M17" i="1"/>
  <c r="M15" l="1"/>
  <c r="M16"/>
  <c r="M14" l="1"/>
</calcChain>
</file>

<file path=xl/sharedStrings.xml><?xml version="1.0" encoding="utf-8"?>
<sst xmlns="http://schemas.openxmlformats.org/spreadsheetml/2006/main" count="85" uniqueCount="61">
  <si>
    <t>к муниципальной программе «Формирование современной городской среды»</t>
  </si>
  <si>
    <t>Ресурсное обеспечение реализации муниципальной программы за счет средств бюджета муниципального района (городского округа)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</si>
  <si>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</si>
  <si>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</si>
  <si>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Исполнитель</t>
  </si>
  <si>
    <t>Код бюджетной классификации</t>
  </si>
  <si>
    <t>МП</t>
  </si>
  <si>
    <t>Пп</t>
  </si>
  <si>
    <t>ОМ</t>
  </si>
  <si>
    <t>М</t>
  </si>
  <si>
    <t>И</t>
  </si>
  <si>
    <t>ГРБС</t>
  </si>
  <si>
    <t>Рз</t>
  </si>
  <si>
    <t>Пр</t>
  </si>
  <si>
    <t>ЦС</t>
  </si>
  <si>
    <t>ВР</t>
  </si>
  <si>
    <t>2018 г.</t>
  </si>
  <si>
    <t>2019 г.</t>
  </si>
  <si>
    <t>2020 г.</t>
  </si>
  <si>
    <t>2021 г.</t>
  </si>
  <si>
    <t>2022 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</si>
  <si>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</si>
  <si>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</si>
  <si>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</si>
  <si>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</si>
  <si>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</si>
  <si>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</si>
  <si>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</si>
  <si>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</si>
  <si>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</si>
  <si>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</si>
  <si>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</si>
  <si>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</si>
  <si>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</si>
  <si>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</si>
  <si>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</si>
  <si>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</si>
  <si>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</si>
  <si>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/>
  </si>
  <si>
    <t>Всего</t>
  </si>
  <si>
    <t>Управление ЖКХ</t>
  </si>
  <si>
    <t>01</t>
  </si>
  <si>
    <t>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парковками (парковочными местами),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</si>
  <si>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05</t>
  </si>
  <si>
    <t>03</t>
  </si>
  <si>
    <t>Обеспечение мероприятий по выполнению работ по благоустройству общественных территорий в соответствии с дизайн-проектом</t>
  </si>
  <si>
    <t>Управление капитального строительства</t>
  </si>
  <si>
    <t>Администрация МО "Город Воткинск"</t>
  </si>
  <si>
    <t>04</t>
  </si>
  <si>
    <t>Вовлчение граждан, организаций в реализацию мероприятий в сфере формирования комфортной городской среды</t>
  </si>
  <si>
    <t>07</t>
  </si>
  <si>
    <t>16001L5550</t>
  </si>
  <si>
    <t>16004L5600</t>
  </si>
  <si>
    <t>16005L5550</t>
  </si>
  <si>
    <t>Управление капитального строительства, МАУ "УКС г. Воткинска"</t>
  </si>
  <si>
    <t>16004L5550</t>
  </si>
  <si>
    <t>"Формирование современной городской среды" на территории муниципального образования "Город Воткинск" на 2018-2022 годы"</t>
  </si>
  <si>
    <t>на территории муниципального образования «Город Воткинск» на 2018-2022 годы»</t>
  </si>
  <si>
    <t>Приложение 5</t>
  </si>
  <si>
    <t xml:space="preserve">Расходы бюджета муниципального образования, тыс. рублей </t>
  </si>
  <si>
    <t>(в ред. Постановлений Администрации 
г. Воткинска № 443 от 30.03.2018; № 1014 от 29.06.2018;
№ 1040 от 05.07.2018; № 1558 от 03.10.2018; № 1887 от 13.11.2018; № 202 от 30.01.2019; № 140 от 30.01.2019)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</si>
</sst>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9"/>
      <color rgb="FF000000"/>
      <name val="Times New Roman"/>
      <family val="1"/>
      <charset val="1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/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/>
    <xf numFmtId="0" fontId="0" fillId="0" borderId="7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tabSelected="1" view="pageBreakPreview" topLeftCell="A7" zoomScale="84" zoomScaleNormal="85" zoomScaleSheetLayoutView="84" workbookViewId="0">
      <selection activeCell="F33" sqref="F33"/>
    </sheetView>
  </sheetViews>
  <sheetFormatPr defaultRowHeight="12"/>
  <cols>
    <col min="1" max="5" width="8.1640625" bestFit="1" customWidth="1"/>
    <col min="6" max="6" width="62.33203125"/>
    <col min="7" max="7" width="27"/>
    <col min="8" max="8" width="10" bestFit="1" customWidth="1"/>
    <col min="9" max="10" width="9.83203125"/>
    <col min="11" max="11" width="15.83203125" customWidth="1"/>
    <col min="12" max="12" width="10.6640625" bestFit="1" customWidth="1"/>
    <col min="13" max="13" width="11.83203125" style="26" customWidth="1"/>
    <col min="14" max="14" width="11.33203125" style="33" bestFit="1" customWidth="1"/>
    <col min="15" max="16" width="11.33203125" style="26" bestFit="1" customWidth="1"/>
    <col min="17" max="17" width="11.33203125" style="26" customWidth="1"/>
    <col min="18" max="18" width="0.1640625" customWidth="1"/>
    <col min="19" max="21" width="8.83203125" hidden="1" customWidth="1"/>
    <col min="22" max="1024" width="8.83203125"/>
  </cols>
  <sheetData>
    <row r="1" spans="1:21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8"/>
      <c r="N1" s="28"/>
      <c r="O1" s="28"/>
      <c r="P1" s="28"/>
      <c r="Q1" s="28"/>
    </row>
    <row r="2" spans="1:21" ht="18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4"/>
      <c r="N2" s="44"/>
      <c r="O2" s="44"/>
      <c r="P2" s="44"/>
      <c r="Q2" s="44"/>
      <c r="R2" s="44"/>
      <c r="S2" s="44"/>
      <c r="T2" s="44"/>
      <c r="U2" s="44"/>
    </row>
    <row r="3" spans="1:21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8"/>
      <c r="N3" s="46" t="s">
        <v>58</v>
      </c>
      <c r="O3" s="46"/>
      <c r="P3" s="46"/>
      <c r="Q3" s="46"/>
    </row>
    <row r="4" spans="1:21" ht="15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47" t="s">
        <v>0</v>
      </c>
      <c r="L4" s="47"/>
      <c r="M4" s="47"/>
      <c r="N4" s="47"/>
      <c r="O4" s="47"/>
      <c r="P4" s="47"/>
      <c r="Q4" s="47"/>
    </row>
    <row r="5" spans="1:21" ht="15.75" customHeight="1">
      <c r="A5" s="1"/>
      <c r="B5" s="1"/>
      <c r="C5" s="1"/>
      <c r="D5" s="1"/>
      <c r="E5" s="1"/>
      <c r="F5" s="1"/>
      <c r="G5" s="1"/>
      <c r="H5" s="1"/>
      <c r="I5" s="1"/>
      <c r="J5" s="75" t="s">
        <v>57</v>
      </c>
      <c r="K5" s="75"/>
      <c r="L5" s="75"/>
      <c r="M5" s="75"/>
      <c r="N5" s="75"/>
      <c r="O5" s="75"/>
      <c r="P5" s="75"/>
      <c r="Q5" s="75"/>
    </row>
    <row r="6" spans="1:21" ht="62.25" customHeight="1">
      <c r="A6" s="1"/>
      <c r="B6" s="1"/>
      <c r="C6" s="1"/>
      <c r="D6" s="1"/>
      <c r="E6" s="1"/>
      <c r="F6" s="1"/>
      <c r="G6" s="1"/>
      <c r="H6" s="1"/>
      <c r="I6" s="1"/>
      <c r="J6" s="44" t="s">
        <v>60</v>
      </c>
      <c r="K6" s="76"/>
      <c r="L6" s="76"/>
      <c r="M6" s="76"/>
      <c r="N6" s="76"/>
      <c r="O6" s="76"/>
      <c r="P6" s="76"/>
      <c r="Q6" s="76"/>
    </row>
    <row r="7" spans="1:2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8"/>
      <c r="N7" s="28"/>
      <c r="O7" s="28"/>
      <c r="P7" s="28"/>
      <c r="Q7" s="28"/>
    </row>
    <row r="8" spans="1:2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8"/>
      <c r="N8" s="28"/>
      <c r="O8" s="28"/>
      <c r="P8" s="28"/>
      <c r="Q8" s="28"/>
    </row>
    <row r="9" spans="1:21" ht="15.75" customHeight="1">
      <c r="A9" s="48" t="s">
        <v>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</row>
    <row r="10" spans="1:2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28"/>
      <c r="N10" s="28"/>
      <c r="O10" s="28"/>
      <c r="P10" s="28"/>
      <c r="Q10" s="28"/>
    </row>
    <row r="11" spans="1:21" ht="36.75" customHeight="1">
      <c r="A11" s="78" t="s">
        <v>2</v>
      </c>
      <c r="B11" s="78"/>
      <c r="C11" s="78"/>
      <c r="D11" s="78"/>
      <c r="E11" s="78"/>
      <c r="F11" s="82" t="s">
        <v>3</v>
      </c>
      <c r="G11" s="78" t="s">
        <v>4</v>
      </c>
      <c r="H11" s="78" t="s">
        <v>5</v>
      </c>
      <c r="I11" s="78"/>
      <c r="J11" s="78"/>
      <c r="K11" s="78"/>
      <c r="L11" s="78"/>
      <c r="M11" s="73" t="s">
        <v>59</v>
      </c>
      <c r="N11" s="73"/>
      <c r="O11" s="73"/>
      <c r="P11" s="73"/>
      <c r="Q11" s="74"/>
    </row>
    <row r="12" spans="1:21" ht="14.25">
      <c r="A12" s="3" t="s">
        <v>6</v>
      </c>
      <c r="B12" s="3" t="s">
        <v>7</v>
      </c>
      <c r="C12" s="3" t="s">
        <v>8</v>
      </c>
      <c r="D12" s="3" t="s">
        <v>9</v>
      </c>
      <c r="E12" s="3" t="s">
        <v>10</v>
      </c>
      <c r="F12" s="82"/>
      <c r="G12" s="78"/>
      <c r="H12" s="3" t="s">
        <v>11</v>
      </c>
      <c r="I12" s="3" t="s">
        <v>12</v>
      </c>
      <c r="J12" s="3" t="s">
        <v>13</v>
      </c>
      <c r="K12" s="3" t="s">
        <v>14</v>
      </c>
      <c r="L12" s="3" t="s">
        <v>15</v>
      </c>
      <c r="M12" s="29" t="s">
        <v>16</v>
      </c>
      <c r="N12" s="29" t="s">
        <v>17</v>
      </c>
      <c r="O12" s="29" t="s">
        <v>18</v>
      </c>
      <c r="P12" s="29" t="s">
        <v>19</v>
      </c>
      <c r="Q12" s="29" t="s">
        <v>20</v>
      </c>
    </row>
    <row r="13" spans="1:21">
      <c r="A13" s="5" t="s">
        <v>21</v>
      </c>
      <c r="B13" s="5" t="s">
        <v>22</v>
      </c>
      <c r="C13" s="5" t="s">
        <v>23</v>
      </c>
      <c r="D13" s="5" t="s">
        <v>24</v>
      </c>
      <c r="E13" s="5" t="s">
        <v>25</v>
      </c>
      <c r="F13" s="6" t="s">
        <v>26</v>
      </c>
      <c r="G13" s="5" t="s">
        <v>27</v>
      </c>
      <c r="H13" s="5" t="s">
        <v>28</v>
      </c>
      <c r="I13" s="5" t="s">
        <v>29</v>
      </c>
      <c r="J13" s="5" t="s">
        <v>30</v>
      </c>
      <c r="K13" s="5" t="s">
        <v>31</v>
      </c>
      <c r="L13" s="5" t="s">
        <v>32</v>
      </c>
      <c r="M13" s="30" t="s">
        <v>33</v>
      </c>
      <c r="N13" s="31" t="s">
        <v>34</v>
      </c>
      <c r="O13" s="31" t="s">
        <v>35</v>
      </c>
      <c r="P13" s="31" t="s">
        <v>36</v>
      </c>
      <c r="Q13" s="31" t="s">
        <v>37</v>
      </c>
    </row>
    <row r="14" spans="1:21" ht="22.5" customHeight="1">
      <c r="A14" s="78">
        <v>16</v>
      </c>
      <c r="B14" s="78">
        <v>0</v>
      </c>
      <c r="C14" s="80" t="s">
        <v>38</v>
      </c>
      <c r="D14" s="80" t="s">
        <v>38</v>
      </c>
      <c r="E14" s="80" t="s">
        <v>38</v>
      </c>
      <c r="F14" s="83" t="s">
        <v>56</v>
      </c>
      <c r="G14" s="7" t="s">
        <v>39</v>
      </c>
      <c r="H14" s="3" t="s">
        <v>38</v>
      </c>
      <c r="I14" s="3" t="s">
        <v>38</v>
      </c>
      <c r="J14" s="3" t="s">
        <v>38</v>
      </c>
      <c r="K14" s="3" t="s">
        <v>38</v>
      </c>
      <c r="L14" s="8" t="s">
        <v>38</v>
      </c>
      <c r="M14" s="34">
        <f>M15+M16+M17</f>
        <v>41181.199999999997</v>
      </c>
      <c r="N14" s="34">
        <v>1600</v>
      </c>
      <c r="O14" s="34">
        <v>1600</v>
      </c>
      <c r="P14" s="34">
        <v>1600</v>
      </c>
      <c r="Q14" s="34">
        <v>1600</v>
      </c>
    </row>
    <row r="15" spans="1:21" ht="44.25" customHeight="1">
      <c r="A15" s="78"/>
      <c r="B15" s="78"/>
      <c r="C15" s="80"/>
      <c r="D15" s="80"/>
      <c r="E15" s="80"/>
      <c r="F15" s="84"/>
      <c r="G15" s="9" t="s">
        <v>47</v>
      </c>
      <c r="H15" s="12">
        <v>933</v>
      </c>
      <c r="I15" s="12"/>
      <c r="J15" s="12"/>
      <c r="K15" s="12"/>
      <c r="L15" s="8"/>
      <c r="M15" s="34">
        <f>M29</f>
        <v>99.2</v>
      </c>
      <c r="N15" s="34">
        <v>0</v>
      </c>
      <c r="O15" s="34">
        <v>0</v>
      </c>
      <c r="P15" s="34">
        <v>0</v>
      </c>
      <c r="Q15" s="34">
        <v>0</v>
      </c>
    </row>
    <row r="16" spans="1:21" ht="20.25" customHeight="1">
      <c r="A16" s="78"/>
      <c r="B16" s="78"/>
      <c r="C16" s="80"/>
      <c r="D16" s="80"/>
      <c r="E16" s="80"/>
      <c r="F16" s="84"/>
      <c r="G16" s="9" t="s">
        <v>40</v>
      </c>
      <c r="H16" s="3">
        <v>935</v>
      </c>
      <c r="I16" s="3" t="s">
        <v>38</v>
      </c>
      <c r="J16" s="3" t="s">
        <v>38</v>
      </c>
      <c r="K16" s="3" t="s">
        <v>38</v>
      </c>
      <c r="L16" s="8" t="s">
        <v>38</v>
      </c>
      <c r="M16" s="34">
        <f>M30+M31</f>
        <v>710</v>
      </c>
      <c r="N16" s="35">
        <v>0</v>
      </c>
      <c r="O16" s="35">
        <v>0</v>
      </c>
      <c r="P16" s="35">
        <v>0</v>
      </c>
      <c r="Q16" s="35">
        <v>0</v>
      </c>
    </row>
    <row r="17" spans="1:17" s="2" customFormat="1" ht="42.75">
      <c r="A17" s="79"/>
      <c r="B17" s="79"/>
      <c r="C17" s="81"/>
      <c r="D17" s="81"/>
      <c r="E17" s="81"/>
      <c r="F17" s="55"/>
      <c r="G17" s="38" t="s">
        <v>46</v>
      </c>
      <c r="H17" s="10">
        <v>940</v>
      </c>
      <c r="I17" s="4"/>
      <c r="J17" s="4"/>
      <c r="K17" s="4"/>
      <c r="L17" s="11"/>
      <c r="M17" s="36">
        <f>M18+M20+M21+M24+M25+M26+M27+M28</f>
        <v>40372</v>
      </c>
      <c r="N17" s="37">
        <v>1600</v>
      </c>
      <c r="O17" s="35">
        <v>1600</v>
      </c>
      <c r="P17" s="35">
        <v>1600</v>
      </c>
      <c r="Q17" s="35">
        <v>1600</v>
      </c>
    </row>
    <row r="18" spans="1:17" ht="61.5" customHeight="1">
      <c r="A18" s="49">
        <v>16</v>
      </c>
      <c r="B18" s="49">
        <v>0</v>
      </c>
      <c r="C18" s="49" t="s">
        <v>41</v>
      </c>
      <c r="D18" s="51">
        <v>1</v>
      </c>
      <c r="E18" s="51">
        <v>0</v>
      </c>
      <c r="F18" s="68" t="s">
        <v>42</v>
      </c>
      <c r="G18" s="53" t="s">
        <v>46</v>
      </c>
      <c r="H18" s="42">
        <v>940</v>
      </c>
      <c r="I18" s="63" t="s">
        <v>43</v>
      </c>
      <c r="J18" s="59" t="s">
        <v>44</v>
      </c>
      <c r="K18" s="59" t="s">
        <v>51</v>
      </c>
      <c r="L18" s="42">
        <v>244</v>
      </c>
      <c r="M18" s="45">
        <v>14952.5</v>
      </c>
      <c r="N18" s="45">
        <v>1400</v>
      </c>
      <c r="O18" s="39">
        <v>1400</v>
      </c>
      <c r="P18" s="39">
        <v>1400</v>
      </c>
      <c r="Q18" s="39">
        <v>1400</v>
      </c>
    </row>
    <row r="19" spans="1:17" ht="36.75" customHeight="1">
      <c r="A19" s="49"/>
      <c r="B19" s="49"/>
      <c r="C19" s="49"/>
      <c r="D19" s="51"/>
      <c r="E19" s="51"/>
      <c r="F19" s="68"/>
      <c r="G19" s="54"/>
      <c r="H19" s="43"/>
      <c r="I19" s="85"/>
      <c r="J19" s="60"/>
      <c r="K19" s="60"/>
      <c r="L19" s="56"/>
      <c r="M19" s="45"/>
      <c r="N19" s="45"/>
      <c r="O19" s="39"/>
      <c r="P19" s="39"/>
      <c r="Q19" s="39"/>
    </row>
    <row r="20" spans="1:17" ht="91.5" customHeight="1">
      <c r="A20" s="50"/>
      <c r="B20" s="50"/>
      <c r="C20" s="50"/>
      <c r="D20" s="52"/>
      <c r="E20" s="52"/>
      <c r="F20" s="69"/>
      <c r="G20" s="55"/>
      <c r="H20" s="58"/>
      <c r="I20" s="58"/>
      <c r="J20" s="58"/>
      <c r="K20" s="77"/>
      <c r="L20" s="22">
        <v>622</v>
      </c>
      <c r="M20" s="24">
        <v>0</v>
      </c>
      <c r="N20" s="25">
        <v>200</v>
      </c>
      <c r="O20" s="32">
        <v>200</v>
      </c>
      <c r="P20" s="32">
        <v>200</v>
      </c>
      <c r="Q20" s="32">
        <v>200</v>
      </c>
    </row>
    <row r="21" spans="1:17" ht="16.5" customHeight="1">
      <c r="A21" s="42">
        <v>16</v>
      </c>
      <c r="B21" s="42">
        <v>0</v>
      </c>
      <c r="C21" s="59" t="s">
        <v>48</v>
      </c>
      <c r="D21" s="42">
        <v>1</v>
      </c>
      <c r="E21" s="42">
        <v>0</v>
      </c>
      <c r="F21" s="53" t="s">
        <v>45</v>
      </c>
      <c r="G21" s="53" t="s">
        <v>54</v>
      </c>
      <c r="H21" s="42">
        <v>940</v>
      </c>
      <c r="I21" s="67" t="s">
        <v>43</v>
      </c>
      <c r="J21" s="42" t="s">
        <v>44</v>
      </c>
      <c r="K21" s="61">
        <v>1600462399</v>
      </c>
      <c r="L21" s="61">
        <v>622</v>
      </c>
      <c r="M21" s="39">
        <v>800</v>
      </c>
      <c r="N21" s="39">
        <v>0</v>
      </c>
      <c r="O21" s="39">
        <v>0</v>
      </c>
      <c r="P21" s="39">
        <v>0</v>
      </c>
      <c r="Q21" s="39">
        <v>0</v>
      </c>
    </row>
    <row r="22" spans="1:17" s="27" customFormat="1" ht="4.5" customHeight="1">
      <c r="A22" s="43"/>
      <c r="B22" s="43"/>
      <c r="C22" s="60"/>
      <c r="D22" s="43"/>
      <c r="E22" s="43"/>
      <c r="F22" s="54"/>
      <c r="G22" s="54"/>
      <c r="H22" s="65"/>
      <c r="I22" s="57"/>
      <c r="J22" s="43"/>
      <c r="K22" s="71"/>
      <c r="L22" s="71"/>
      <c r="M22" s="40"/>
      <c r="N22" s="40"/>
      <c r="O22" s="40"/>
      <c r="P22" s="40"/>
      <c r="Q22" s="40"/>
    </row>
    <row r="23" spans="1:17" ht="6.75" hidden="1" customHeight="1">
      <c r="A23" s="57"/>
      <c r="B23" s="57"/>
      <c r="C23" s="57"/>
      <c r="D23" s="57"/>
      <c r="E23" s="57"/>
      <c r="F23" s="64"/>
      <c r="G23" s="64"/>
      <c r="H23" s="65"/>
      <c r="I23" s="57"/>
      <c r="J23" s="43"/>
      <c r="K23" s="72"/>
      <c r="L23" s="72"/>
      <c r="M23" s="41"/>
      <c r="N23" s="41"/>
      <c r="O23" s="41"/>
      <c r="P23" s="41"/>
      <c r="Q23" s="41"/>
    </row>
    <row r="24" spans="1:17" ht="22.5" customHeight="1">
      <c r="A24" s="57"/>
      <c r="B24" s="57"/>
      <c r="C24" s="57"/>
      <c r="D24" s="57"/>
      <c r="E24" s="57"/>
      <c r="F24" s="64"/>
      <c r="G24" s="64"/>
      <c r="H24" s="65"/>
      <c r="I24" s="57"/>
      <c r="J24" s="43"/>
      <c r="K24" s="21" t="s">
        <v>55</v>
      </c>
      <c r="L24" s="18">
        <v>622</v>
      </c>
      <c r="M24" s="24">
        <v>12000</v>
      </c>
      <c r="N24" s="25">
        <v>0</v>
      </c>
      <c r="O24" s="25">
        <v>0</v>
      </c>
      <c r="P24" s="25">
        <v>0</v>
      </c>
      <c r="Q24" s="25">
        <v>0</v>
      </c>
    </row>
    <row r="25" spans="1:17" s="27" customFormat="1" ht="20.25" customHeight="1">
      <c r="A25" s="57"/>
      <c r="B25" s="57"/>
      <c r="C25" s="57"/>
      <c r="D25" s="57"/>
      <c r="E25" s="57"/>
      <c r="F25" s="64"/>
      <c r="G25" s="64"/>
      <c r="H25" s="65"/>
      <c r="I25" s="57"/>
      <c r="J25" s="70" t="s">
        <v>43</v>
      </c>
      <c r="K25" s="23">
        <v>1600460180</v>
      </c>
      <c r="L25" s="23">
        <v>622</v>
      </c>
      <c r="M25" s="24">
        <v>376.4</v>
      </c>
      <c r="N25" s="25">
        <v>0</v>
      </c>
      <c r="O25" s="25">
        <v>0</v>
      </c>
      <c r="P25" s="25">
        <v>0</v>
      </c>
      <c r="Q25" s="25">
        <v>0</v>
      </c>
    </row>
    <row r="26" spans="1:17" s="27" customFormat="1" ht="20.25" customHeight="1">
      <c r="A26" s="57"/>
      <c r="B26" s="57"/>
      <c r="C26" s="57"/>
      <c r="D26" s="57"/>
      <c r="E26" s="57"/>
      <c r="F26" s="64"/>
      <c r="G26" s="64"/>
      <c r="H26" s="65"/>
      <c r="I26" s="57"/>
      <c r="J26" s="70"/>
      <c r="K26" s="23">
        <v>1600462800</v>
      </c>
      <c r="L26" s="23">
        <v>622</v>
      </c>
      <c r="M26" s="24">
        <v>1853.1</v>
      </c>
      <c r="N26" s="25">
        <v>0</v>
      </c>
      <c r="O26" s="25">
        <v>0</v>
      </c>
      <c r="P26" s="25">
        <v>0</v>
      </c>
      <c r="Q26" s="25">
        <v>0</v>
      </c>
    </row>
    <row r="27" spans="1:17" s="27" customFormat="1" ht="23.25" customHeight="1">
      <c r="A27" s="58"/>
      <c r="B27" s="58"/>
      <c r="C27" s="58"/>
      <c r="D27" s="58"/>
      <c r="E27" s="58"/>
      <c r="F27" s="55"/>
      <c r="G27" s="55"/>
      <c r="H27" s="66"/>
      <c r="I27" s="58"/>
      <c r="J27" s="70"/>
      <c r="K27" s="23" t="s">
        <v>52</v>
      </c>
      <c r="L27" s="23">
        <v>622</v>
      </c>
      <c r="M27" s="25">
        <v>6800.4</v>
      </c>
      <c r="N27" s="25">
        <v>0</v>
      </c>
      <c r="O27" s="25">
        <v>0</v>
      </c>
      <c r="P27" s="25">
        <v>0</v>
      </c>
      <c r="Q27" s="25">
        <v>0</v>
      </c>
    </row>
    <row r="28" spans="1:17" ht="46.5" customHeight="1">
      <c r="A28" s="42">
        <v>16</v>
      </c>
      <c r="B28" s="42">
        <v>0</v>
      </c>
      <c r="C28" s="59" t="s">
        <v>43</v>
      </c>
      <c r="D28" s="42">
        <v>1</v>
      </c>
      <c r="E28" s="42">
        <v>0</v>
      </c>
      <c r="F28" s="53" t="s">
        <v>49</v>
      </c>
      <c r="G28" s="20" t="s">
        <v>46</v>
      </c>
      <c r="H28" s="15">
        <v>940</v>
      </c>
      <c r="I28" s="19" t="s">
        <v>43</v>
      </c>
      <c r="J28" s="17" t="s">
        <v>44</v>
      </c>
      <c r="K28" s="18" t="s">
        <v>53</v>
      </c>
      <c r="L28" s="18">
        <v>244</v>
      </c>
      <c r="M28" s="25">
        <v>3589.6</v>
      </c>
      <c r="N28" s="25">
        <v>0</v>
      </c>
      <c r="O28" s="25">
        <v>0</v>
      </c>
      <c r="P28" s="25">
        <v>0</v>
      </c>
      <c r="Q28" s="25">
        <v>0</v>
      </c>
    </row>
    <row r="29" spans="1:17" ht="37.5" customHeight="1">
      <c r="A29" s="57"/>
      <c r="B29" s="57"/>
      <c r="C29" s="57"/>
      <c r="D29" s="57"/>
      <c r="E29" s="57"/>
      <c r="F29" s="64"/>
      <c r="G29" s="14" t="s">
        <v>47</v>
      </c>
      <c r="H29" s="13">
        <v>933</v>
      </c>
      <c r="I29" s="19" t="s">
        <v>41</v>
      </c>
      <c r="J29" s="17" t="s">
        <v>50</v>
      </c>
      <c r="K29" s="16">
        <v>160050069</v>
      </c>
      <c r="L29" s="16">
        <v>244</v>
      </c>
      <c r="M29" s="25">
        <v>99.2</v>
      </c>
      <c r="N29" s="25">
        <v>0</v>
      </c>
      <c r="O29" s="25">
        <v>0</v>
      </c>
      <c r="P29" s="25">
        <v>0</v>
      </c>
      <c r="Q29" s="25">
        <v>0</v>
      </c>
    </row>
    <row r="30" spans="1:17" ht="24" customHeight="1">
      <c r="A30" s="57"/>
      <c r="B30" s="57"/>
      <c r="C30" s="57"/>
      <c r="D30" s="57"/>
      <c r="E30" s="57"/>
      <c r="F30" s="64"/>
      <c r="G30" s="53" t="s">
        <v>40</v>
      </c>
      <c r="H30" s="42">
        <v>935</v>
      </c>
      <c r="I30" s="63" t="s">
        <v>41</v>
      </c>
      <c r="J30" s="59" t="s">
        <v>50</v>
      </c>
      <c r="K30" s="18">
        <v>1600560060</v>
      </c>
      <c r="L30" s="61">
        <v>244</v>
      </c>
      <c r="M30" s="25">
        <v>103.2</v>
      </c>
      <c r="N30" s="25">
        <v>0</v>
      </c>
      <c r="O30" s="25">
        <v>0</v>
      </c>
      <c r="P30" s="25">
        <v>0</v>
      </c>
      <c r="Q30" s="25">
        <v>0</v>
      </c>
    </row>
    <row r="31" spans="1:17" ht="24" customHeight="1">
      <c r="A31" s="58"/>
      <c r="B31" s="58"/>
      <c r="C31" s="58"/>
      <c r="D31" s="58"/>
      <c r="E31" s="58"/>
      <c r="F31" s="55"/>
      <c r="G31" s="55"/>
      <c r="H31" s="58"/>
      <c r="I31" s="58"/>
      <c r="J31" s="58"/>
      <c r="K31" s="16">
        <v>1600560069</v>
      </c>
      <c r="L31" s="62"/>
      <c r="M31" s="25">
        <v>606.79999999999995</v>
      </c>
      <c r="N31" s="25">
        <v>0</v>
      </c>
      <c r="O31" s="25">
        <v>0</v>
      </c>
      <c r="P31" s="25">
        <v>0</v>
      </c>
      <c r="Q31" s="25">
        <v>0</v>
      </c>
    </row>
  </sheetData>
  <mergeCells count="63">
    <mergeCell ref="M11:Q11"/>
    <mergeCell ref="J5:Q5"/>
    <mergeCell ref="J6:Q6"/>
    <mergeCell ref="K18:K20"/>
    <mergeCell ref="A14:A17"/>
    <mergeCell ref="B14:B17"/>
    <mergeCell ref="C14:C17"/>
    <mergeCell ref="D14:D17"/>
    <mergeCell ref="E14:E17"/>
    <mergeCell ref="A11:E11"/>
    <mergeCell ref="F11:F12"/>
    <mergeCell ref="G11:G12"/>
    <mergeCell ref="H11:L11"/>
    <mergeCell ref="F14:F17"/>
    <mergeCell ref="H18:H20"/>
    <mergeCell ref="I18:I20"/>
    <mergeCell ref="E18:E20"/>
    <mergeCell ref="J30:J31"/>
    <mergeCell ref="L30:L31"/>
    <mergeCell ref="G30:G31"/>
    <mergeCell ref="H30:H31"/>
    <mergeCell ref="I30:I31"/>
    <mergeCell ref="F28:F31"/>
    <mergeCell ref="F21:F27"/>
    <mergeCell ref="G21:G27"/>
    <mergeCell ref="H21:H27"/>
    <mergeCell ref="I21:I27"/>
    <mergeCell ref="F18:F20"/>
    <mergeCell ref="J25:J27"/>
    <mergeCell ref="K21:K23"/>
    <mergeCell ref="L21:L23"/>
    <mergeCell ref="A21:A27"/>
    <mergeCell ref="B21:B27"/>
    <mergeCell ref="C21:C27"/>
    <mergeCell ref="D21:D27"/>
    <mergeCell ref="E21:E27"/>
    <mergeCell ref="A28:A31"/>
    <mergeCell ref="B28:B31"/>
    <mergeCell ref="C28:C31"/>
    <mergeCell ref="D28:D31"/>
    <mergeCell ref="E28:E31"/>
    <mergeCell ref="M2:U2"/>
    <mergeCell ref="M18:M19"/>
    <mergeCell ref="N3:Q3"/>
    <mergeCell ref="K4:Q4"/>
    <mergeCell ref="A9:Q9"/>
    <mergeCell ref="A18:A20"/>
    <mergeCell ref="B18:B20"/>
    <mergeCell ref="C18:C20"/>
    <mergeCell ref="D18:D20"/>
    <mergeCell ref="G18:G20"/>
    <mergeCell ref="P18:P19"/>
    <mergeCell ref="Q18:Q19"/>
    <mergeCell ref="N18:N19"/>
    <mergeCell ref="O18:O19"/>
    <mergeCell ref="L18:L19"/>
    <mergeCell ref="J18:J20"/>
    <mergeCell ref="Q21:Q23"/>
    <mergeCell ref="J21:J24"/>
    <mergeCell ref="M21:M23"/>
    <mergeCell ref="N21:N23"/>
    <mergeCell ref="O21:O23"/>
    <mergeCell ref="P21:P23"/>
  </mergeCells>
  <pageMargins left="0.31496062992125984" right="0.31496062992125984" top="0.35433070866141736" bottom="0.35433070866141736" header="0.51181102362204722" footer="0.51181102362204722"/>
  <pageSetup paperSize="9" scale="67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User</cp:lastModifiedBy>
  <cp:revision>0</cp:revision>
  <cp:lastPrinted>2019-02-05T06:55:16Z</cp:lastPrinted>
  <dcterms:created xsi:type="dcterms:W3CDTF">2015-02-16T14:03:58Z</dcterms:created>
  <dcterms:modified xsi:type="dcterms:W3CDTF">2019-03-20T06:04:05Z</dcterms:modified>
  <dc:language>ru-RU</dc:language>
</cp:coreProperties>
</file>